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Надя\Desktop\ПРОТОКОЛЫ 2021\"/>
    </mc:Choice>
  </mc:AlternateContent>
  <bookViews>
    <workbookView xWindow="0" yWindow="0" windowWidth="20460" windowHeight="8370"/>
  </bookViews>
  <sheets>
    <sheet name="Математика" sheetId="20" r:id="rId1"/>
  </sheets>
  <externalReferences>
    <externalReference r:id="rId2"/>
    <externalReference r:id="rId3"/>
  </externalReferences>
  <definedNames>
    <definedName name="_xlnm._FilterDatabase" localSheetId="0" hidden="1">Математика!$A$11:$DO$44</definedName>
    <definedName name="Информатика">[1]Справка!$A$1:$A$24</definedName>
    <definedName name="Класс">[2]Справка!$D$1:$D$8</definedName>
    <definedName name="Ограничения">[2]Справка!$N$1:$N$3</definedName>
    <definedName name="ОУ">[2]Справка!$F$1:$F$51</definedName>
    <definedName name="Пол">[2]Справка!$L$1:$L$3</definedName>
    <definedName name="Предмет">[2]Справка!$A$1:$A$24</definedName>
  </definedNames>
  <calcPr calcId="152511"/>
</workbook>
</file>

<file path=xl/calcChain.xml><?xml version="1.0" encoding="utf-8"?>
<calcChain xmlns="http://schemas.openxmlformats.org/spreadsheetml/2006/main">
  <c r="F12" i="20" l="1"/>
  <c r="F13" i="20"/>
  <c r="F14" i="20"/>
  <c r="F15" i="20"/>
  <c r="F16" i="20"/>
  <c r="F17" i="20"/>
  <c r="F18" i="20"/>
  <c r="F19" i="20"/>
  <c r="F20" i="20"/>
  <c r="F21" i="20"/>
  <c r="F22" i="20"/>
  <c r="F23" i="20"/>
  <c r="F24" i="20"/>
  <c r="F25" i="20"/>
  <c r="F26" i="20"/>
  <c r="F27" i="20"/>
  <c r="F28" i="20"/>
  <c r="F29" i="20"/>
  <c r="F30" i="20"/>
  <c r="F31" i="20"/>
  <c r="F32" i="20"/>
  <c r="F33" i="20"/>
  <c r="F34" i="20"/>
  <c r="F35" i="20"/>
  <c r="F36" i="20"/>
  <c r="F37" i="20"/>
  <c r="F38" i="20"/>
  <c r="F39" i="20"/>
  <c r="F40" i="20"/>
  <c r="F41" i="20"/>
  <c r="F42" i="20"/>
  <c r="F43" i="20"/>
  <c r="F44" i="20"/>
  <c r="H21" i="20" l="1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17" i="20" l="1"/>
  <c r="H12" i="20"/>
  <c r="H14" i="20"/>
  <c r="H20" i="20"/>
  <c r="H15" i="20"/>
  <c r="H13" i="20"/>
  <c r="H16" i="20"/>
  <c r="H19" i="20"/>
  <c r="H18" i="20"/>
  <c r="I34" i="20" l="1"/>
  <c r="I24" i="20"/>
  <c r="I39" i="20"/>
  <c r="I21" i="20"/>
  <c r="I42" i="20"/>
  <c r="I30" i="20"/>
  <c r="I27" i="20"/>
  <c r="I32" i="20"/>
  <c r="I38" i="20"/>
  <c r="I29" i="20"/>
  <c r="I31" i="20"/>
  <c r="I40" i="20"/>
  <c r="I44" i="20"/>
  <c r="I37" i="20"/>
  <c r="I41" i="20"/>
  <c r="I26" i="20"/>
  <c r="I23" i="20"/>
  <c r="I43" i="20"/>
  <c r="I28" i="20"/>
  <c r="I36" i="20"/>
  <c r="I25" i="20"/>
  <c r="I33" i="20"/>
  <c r="I35" i="20"/>
  <c r="I22" i="20"/>
  <c r="I18" i="20"/>
  <c r="I12" i="20"/>
  <c r="I20" i="20"/>
  <c r="I13" i="20"/>
  <c r="I17" i="20"/>
  <c r="I14" i="20"/>
  <c r="I19" i="20"/>
  <c r="I16" i="20"/>
  <c r="I15" i="20"/>
</calcChain>
</file>

<file path=xl/sharedStrings.xml><?xml version="1.0" encoding="utf-8"?>
<sst xmlns="http://schemas.openxmlformats.org/spreadsheetml/2006/main" count="95" uniqueCount="64">
  <si>
    <t>№</t>
  </si>
  <si>
    <t>% от максимально возможного балла</t>
  </si>
  <si>
    <t>Статус участника
(участник/призер/победитель)</t>
  </si>
  <si>
    <t>Максимальный результат (балл)</t>
  </si>
  <si>
    <t>Рейтинг участников</t>
  </si>
  <si>
    <t>Результат участника (балл)</t>
  </si>
  <si>
    <r>
      <t>____________________________________________</t>
    </r>
    <r>
      <rPr>
        <u/>
        <sz val="12"/>
        <color theme="1"/>
        <rFont val="Times New Roman"/>
        <family val="1"/>
        <charset val="204"/>
      </rPr>
      <t>город Мурманск</t>
    </r>
    <r>
      <rPr>
        <sz val="12"/>
        <color theme="1"/>
        <rFont val="Times New Roman"/>
        <family val="1"/>
        <charset val="204"/>
      </rPr>
      <t xml:space="preserve">____________________________________________
(название муниципального образования МО)
</t>
    </r>
  </si>
  <si>
    <t>победитель</t>
  </si>
  <si>
    <t>РЕЗУЛЬТАТЫ
участия в школьном этапе всероссийской олимпиады школьников в 2021 - 2022 учебном году</t>
  </si>
  <si>
    <t>Класс обучения (параллель)</t>
  </si>
  <si>
    <t>Фамилия Имя Отчество</t>
  </si>
  <si>
    <r>
      <t>______________________________________________</t>
    </r>
    <r>
      <rPr>
        <b/>
        <u/>
        <sz val="14"/>
        <color theme="1"/>
        <rFont val="Times New Roman"/>
        <family val="1"/>
        <charset val="204"/>
      </rPr>
      <t>Математика</t>
    </r>
    <r>
      <rPr>
        <sz val="12"/>
        <color theme="1"/>
        <rFont val="Times New Roman"/>
        <family val="1"/>
        <charset val="204"/>
      </rPr>
      <t xml:space="preserve">_______________________________________________
( наименование предмета)
</t>
    </r>
  </si>
  <si>
    <r>
      <t>______________________________________________</t>
    </r>
    <r>
      <rPr>
        <u/>
        <sz val="12"/>
        <color theme="1"/>
        <rFont val="Times New Roman"/>
        <family val="1"/>
        <charset val="204"/>
      </rPr>
      <t>19.10.2021</t>
    </r>
    <r>
      <rPr>
        <sz val="12"/>
        <color theme="1"/>
        <rFont val="Times New Roman"/>
        <family val="1"/>
        <charset val="204"/>
      </rPr>
      <t xml:space="preserve">______________________________________________
(дата проведения муниципального этапа олимпиады)
</t>
    </r>
  </si>
  <si>
    <t>4 класс</t>
  </si>
  <si>
    <t>5 класс</t>
  </si>
  <si>
    <t>6 класс</t>
  </si>
  <si>
    <t>7 класс</t>
  </si>
  <si>
    <t>8 класс</t>
  </si>
  <si>
    <t>9 класс</t>
  </si>
  <si>
    <t>10 класс</t>
  </si>
  <si>
    <t>11 класс</t>
  </si>
  <si>
    <t>Сидоркин Дмитрий Сергеевич</t>
  </si>
  <si>
    <t>Кочеткова Александра Павловна</t>
  </si>
  <si>
    <t>Чикина Карина Павловна</t>
  </si>
  <si>
    <t>Казаков Константин Дмитриевич</t>
  </si>
  <si>
    <t>Захаров Михаил Андреевич</t>
  </si>
  <si>
    <t>Бердович Эльвира Эминовна</t>
  </si>
  <si>
    <t>Медянцев Арсений Александрович</t>
  </si>
  <si>
    <t>Грищенко Даниэль Максимович</t>
  </si>
  <si>
    <t>Улезькова Виктория Александровна</t>
  </si>
  <si>
    <t>Глебов Алексей Сергеевич</t>
  </si>
  <si>
    <t>Гущина Елизавета Николаевна</t>
  </si>
  <si>
    <t>Гарбар Денис Тимурович</t>
  </si>
  <si>
    <t>Семенченко Иван Александрович</t>
  </si>
  <si>
    <t>призер</t>
  </si>
  <si>
    <t>участник</t>
  </si>
  <si>
    <t>Свинцицкий Станислав Александрович</t>
  </si>
  <si>
    <t>Попов Иван Алексеевич</t>
  </si>
  <si>
    <t>Лебедев Никита Александрович</t>
  </si>
  <si>
    <t>Чистопашин Кирилл Максимович</t>
  </si>
  <si>
    <t>Звонарева Виктория Романовна</t>
  </si>
  <si>
    <t>Никонова Анна Александровна</t>
  </si>
  <si>
    <t>Казарян Айкуи Артуровна</t>
  </si>
  <si>
    <t>Ралдугина Ева Валерьевна</t>
  </si>
  <si>
    <t>Мамадалиева Мазияхон Музаффаровна</t>
  </si>
  <si>
    <t>Макаров Матвей Анатольевич</t>
  </si>
  <si>
    <t>Иванченко Илья Игоревич</t>
  </si>
  <si>
    <t>Юхневич Михаил Юрьевич</t>
  </si>
  <si>
    <t>Ермолаева Татьяна Дмитриевна</t>
  </si>
  <si>
    <t>Дмитренко Анна Дмитриевна</t>
  </si>
  <si>
    <t>Гарина Елизавета Александровна</t>
  </si>
  <si>
    <t>Пантелеева Эвелина Сергеевна</t>
  </si>
  <si>
    <t>Прокофьичева Милена Олеговна</t>
  </si>
  <si>
    <t>Никитин Игорь Александрович</t>
  </si>
  <si>
    <t>Марусин Дмитрий Витальевич</t>
  </si>
  <si>
    <t>Шеметов Егор Андреевич</t>
  </si>
  <si>
    <t>Котова О.С.</t>
  </si>
  <si>
    <t>Дата составления : "____" ____________ 2021 года</t>
  </si>
  <si>
    <t>Председатель: Лукина В.А.</t>
  </si>
  <si>
    <t>Члены жюри:</t>
  </si>
  <si>
    <t>Дата составления: 27.10.2021</t>
  </si>
  <si>
    <t>Тарасова А.С. 
Хромых Н.И.</t>
  </si>
  <si>
    <t>Сабитова А.Ю. 
Головня В.П.</t>
  </si>
  <si>
    <t>Киселева Е.О.
Стычневская Н.И.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</si>
</sst>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i/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theme="1"/>
      <name val="Calibri"/>
      <family val="2"/>
      <charset val="204"/>
      <scheme val="minor"/>
    </font>
    <font>
      <sz val="18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Border="1"/>
    <xf numFmtId="0" fontId="2" fillId="0" borderId="0" xfId="0" applyFont="1" applyBorder="1"/>
    <xf numFmtId="1" fontId="0" fillId="3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right" wrapText="1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vertical="center"/>
    </xf>
    <xf numFmtId="0" fontId="0" fillId="0" borderId="0" xfId="0" applyFill="1" applyAlignment="1">
      <alignment vertical="center"/>
    </xf>
    <xf numFmtId="0" fontId="10" fillId="0" borderId="0" xfId="0" applyFont="1"/>
    <xf numFmtId="0" fontId="12" fillId="0" borderId="0" xfId="0" applyFont="1"/>
    <xf numFmtId="0" fontId="11" fillId="0" borderId="1" xfId="0" applyFont="1" applyBorder="1" applyAlignment="1">
      <alignment horizontal="left" vertical="center" wrapText="1"/>
    </xf>
    <xf numFmtId="0" fontId="13" fillId="0" borderId="5" xfId="0" applyFont="1" applyBorder="1" applyAlignment="1" applyProtection="1">
      <alignment horizontal="left" vertical="center" wrapText="1"/>
      <protection locked="0"/>
    </xf>
    <xf numFmtId="0" fontId="11" fillId="0" borderId="1" xfId="0" applyFont="1" applyFill="1" applyBorder="1" applyAlignment="1">
      <alignment horizontal="left" vertical="center" wrapText="1"/>
    </xf>
    <xf numFmtId="2" fontId="11" fillId="0" borderId="1" xfId="0" applyNumberFormat="1" applyFont="1" applyFill="1" applyBorder="1" applyAlignment="1">
      <alignment horizontal="left" vertical="center" wrapText="1"/>
    </xf>
    <xf numFmtId="10" fontId="12" fillId="2" borderId="1" xfId="1" applyNumberFormat="1" applyFont="1" applyFill="1" applyBorder="1" applyAlignment="1">
      <alignment horizontal="left" vertical="center"/>
    </xf>
    <xf numFmtId="0" fontId="9" fillId="0" borderId="0" xfId="0" applyFont="1"/>
    <xf numFmtId="0" fontId="4" fillId="0" borderId="0" xfId="0" applyFont="1"/>
    <xf numFmtId="0" fontId="9" fillId="0" borderId="0" xfId="0" applyFont="1" applyAlignment="1">
      <alignment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 vertical="top" wrapText="1"/>
    </xf>
    <xf numFmtId="0" fontId="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5;&#1088;&#1080;&#1083;&#1086;&#1078;&#1077;&#1085;&#1080;&#1077;%207%20&#1048;&#1085;&#1092;&#1086;&#1088;&#1084;&#1072;&#1090;&#1080;&#1082;&#1072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53;&#1057;/AppData/Local/Microsoft/Windows/INetCache/Content.MSO/&#1050;&#1086;&#1087;&#1080;&#1103;%20&#1057;&#1054;&#1064;%203%20&#1055;&#1088;&#1080;&#1083;&#1086;&#1078;&#1077;&#1085;&#1080;&#1077;%2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</row>
        <row r="2">
          <cell r="A2" t="str">
            <v>Английский язык</v>
          </cell>
        </row>
        <row r="3">
          <cell r="A3" t="str">
            <v>Астрономия</v>
          </cell>
        </row>
        <row r="4">
          <cell r="A4" t="str">
            <v>Биология</v>
          </cell>
        </row>
        <row r="5">
          <cell r="A5" t="str">
            <v>География</v>
          </cell>
        </row>
        <row r="6">
          <cell r="A6" t="str">
            <v>Информатика</v>
          </cell>
        </row>
        <row r="7">
          <cell r="A7" t="str">
            <v>Искусство (МХК)</v>
          </cell>
        </row>
        <row r="8">
          <cell r="A8" t="str">
            <v>История</v>
          </cell>
        </row>
        <row r="9">
          <cell r="A9" t="str">
            <v>Литература</v>
          </cell>
        </row>
        <row r="10">
          <cell r="A10" t="str">
            <v>Математика</v>
          </cell>
        </row>
        <row r="11">
          <cell r="A11" t="str">
            <v>Немецкий язык</v>
          </cell>
        </row>
        <row r="12">
          <cell r="A12" t="str">
            <v>Обществознание</v>
          </cell>
        </row>
        <row r="13">
          <cell r="A13" t="str">
            <v>ОБЖ</v>
          </cell>
        </row>
        <row r="14">
          <cell r="A14" t="str">
            <v>Право</v>
          </cell>
        </row>
        <row r="15">
          <cell r="A15" t="str">
            <v>Русский язык</v>
          </cell>
        </row>
        <row r="16">
          <cell r="A16" t="str">
            <v>Технология: культура дома</v>
          </cell>
        </row>
        <row r="17">
          <cell r="A17" t="str">
            <v>Технология: техническое творчество</v>
          </cell>
        </row>
        <row r="18">
          <cell r="A18" t="str">
            <v>Технология: робототехника</v>
          </cell>
        </row>
        <row r="19">
          <cell r="A19" t="str">
            <v>Физика</v>
          </cell>
        </row>
        <row r="20">
          <cell r="A20" t="str">
            <v>Физическая культура</v>
          </cell>
        </row>
        <row r="21">
          <cell r="A21" t="str">
            <v>Французский язык</v>
          </cell>
        </row>
        <row r="22">
          <cell r="A22" t="str">
            <v>Химия</v>
          </cell>
        </row>
        <row r="23">
          <cell r="A23" t="str">
            <v>Экология</v>
          </cell>
        </row>
        <row r="24">
          <cell r="A24" t="str">
            <v>Экономика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к заполнять"/>
      <sheetName val="Все предметы"/>
      <sheetName val="Справка"/>
    </sheetNames>
    <sheetDataSet>
      <sheetData sheetId="0" refreshError="1"/>
      <sheetData sheetId="1" refreshError="1"/>
      <sheetData sheetId="2">
        <row r="1">
          <cell r="A1" t="str">
            <v>Выбрать предмет</v>
          </cell>
          <cell r="D1" t="str">
            <v>Параллель</v>
          </cell>
          <cell r="F1" t="str">
            <v>Наименование ОУ</v>
          </cell>
          <cell r="L1" t="str">
            <v>Пол</v>
          </cell>
          <cell r="N1" t="str">
            <v>Ограничения возможности здоровья</v>
          </cell>
        </row>
        <row r="2">
          <cell r="A2" t="str">
            <v>Английский язык</v>
          </cell>
          <cell r="D2">
            <v>5</v>
          </cell>
          <cell r="F2" t="str">
            <v>МБОУ г. Мурманска Гимназия № 1</v>
          </cell>
          <cell r="L2" t="str">
            <v>ж</v>
          </cell>
          <cell r="N2" t="str">
            <v>Имеются</v>
          </cell>
        </row>
        <row r="3">
          <cell r="A3" t="str">
            <v>Астрономия</v>
          </cell>
          <cell r="D3">
            <v>6</v>
          </cell>
          <cell r="F3" t="str">
            <v>МБОУ г. Мурманска Гимназия № 2</v>
          </cell>
          <cell r="L3" t="str">
            <v>м</v>
          </cell>
          <cell r="N3" t="str">
            <v>Не имеются</v>
          </cell>
        </row>
        <row r="4">
          <cell r="A4" t="str">
            <v>Биология</v>
          </cell>
          <cell r="D4">
            <v>7</v>
          </cell>
          <cell r="F4" t="str">
            <v>МБОУ г. Мурманска Гимназия № 3</v>
          </cell>
        </row>
        <row r="5">
          <cell r="A5" t="str">
            <v>География</v>
          </cell>
          <cell r="D5">
            <v>8</v>
          </cell>
          <cell r="F5" t="str">
            <v>МБОУ г. Мурманска Гимназия № 5</v>
          </cell>
        </row>
        <row r="6">
          <cell r="A6" t="str">
            <v>Информатика</v>
          </cell>
          <cell r="D6">
            <v>9</v>
          </cell>
          <cell r="F6" t="str">
            <v>МБОУ г. Мурманска Гимназия № 6</v>
          </cell>
        </row>
        <row r="7">
          <cell r="A7" t="str">
            <v>Искусство (МХК)</v>
          </cell>
          <cell r="D7">
            <v>10</v>
          </cell>
          <cell r="F7" t="str">
            <v>МБОУ г. Мурманска Гимназия № 7</v>
          </cell>
        </row>
        <row r="8">
          <cell r="A8" t="str">
            <v>История</v>
          </cell>
          <cell r="D8">
            <v>11</v>
          </cell>
          <cell r="F8" t="str">
            <v>МБОУ г. Мурманска Гимназия № 8</v>
          </cell>
        </row>
        <row r="9">
          <cell r="A9" t="str">
            <v>Литература</v>
          </cell>
          <cell r="F9" t="str">
            <v>МБОУ г. Мурманска Гимназия № 9</v>
          </cell>
        </row>
        <row r="10">
          <cell r="A10" t="str">
            <v>Математика</v>
          </cell>
          <cell r="F10" t="str">
            <v>МБОУ г. Мурманска Гимназия № 10</v>
          </cell>
        </row>
        <row r="11">
          <cell r="A11" t="str">
            <v>Немецкий язык</v>
          </cell>
          <cell r="F11" t="str">
            <v>МБОУ г. Мурманска Лицей № 2</v>
          </cell>
        </row>
        <row r="12">
          <cell r="A12" t="str">
            <v>Обществознание</v>
          </cell>
          <cell r="F12" t="str">
            <v>МБОУ МАЛ</v>
          </cell>
        </row>
        <row r="13">
          <cell r="A13" t="str">
            <v>ОБЖ</v>
          </cell>
          <cell r="F13" t="str">
            <v>МБОУ г. Мурманска ММЛ</v>
          </cell>
        </row>
        <row r="14">
          <cell r="A14" t="str">
            <v>Право</v>
          </cell>
          <cell r="F14" t="str">
            <v>МБОУ МПЛ</v>
          </cell>
        </row>
        <row r="15">
          <cell r="A15" t="str">
            <v>Русский язык</v>
          </cell>
          <cell r="F15" t="str">
            <v>МБОУ "Кадетская школа города Мурманска"</v>
          </cell>
        </row>
        <row r="16">
          <cell r="A16" t="str">
            <v>Технология: культура дома</v>
          </cell>
          <cell r="F16" t="str">
            <v>МБОУ г. Мурманска СОШ № 1</v>
          </cell>
        </row>
        <row r="17">
          <cell r="A17" t="str">
            <v>Технология: техническое творчество</v>
          </cell>
          <cell r="F17" t="str">
            <v>МБОУ г. Мурманска СОШ № 3</v>
          </cell>
        </row>
        <row r="18">
          <cell r="A18" t="str">
            <v>Технология: робототехника</v>
          </cell>
          <cell r="F18" t="str">
            <v>МБОУ г. Мурманска ООШ № 4</v>
          </cell>
        </row>
        <row r="19">
          <cell r="A19" t="str">
            <v>Физика</v>
          </cell>
          <cell r="F19" t="str">
            <v>МБОУ г. Мурманска СОШ № 5</v>
          </cell>
        </row>
        <row r="20">
          <cell r="A20" t="str">
            <v>Физическая культура</v>
          </cell>
          <cell r="F20" t="str">
            <v>МБОУ г. Мурманска СОШ № 11</v>
          </cell>
        </row>
        <row r="21">
          <cell r="A21" t="str">
            <v>Французский язык</v>
          </cell>
          <cell r="F21" t="str">
            <v>МБОУ г. Мурманска СОШ № 13</v>
          </cell>
        </row>
        <row r="22">
          <cell r="A22" t="str">
            <v>Химия</v>
          </cell>
          <cell r="F22" t="str">
            <v>МБОУ г. Мурманска ООШ № 16</v>
          </cell>
        </row>
        <row r="23">
          <cell r="A23" t="str">
            <v>Экология</v>
          </cell>
          <cell r="F23" t="str">
            <v>МБОУ г. Мурманска СОШ № 18</v>
          </cell>
        </row>
        <row r="24">
          <cell r="A24" t="str">
            <v>Экономика</v>
          </cell>
          <cell r="F24" t="str">
            <v>МБОУ г. Мурманска СОШ № 20</v>
          </cell>
        </row>
        <row r="25">
          <cell r="F25" t="str">
            <v>МБОУ г. Мурманска СОШ № 21</v>
          </cell>
        </row>
        <row r="26">
          <cell r="F26" t="str">
            <v>МБОУ г. Мурманска СОШ № 22</v>
          </cell>
        </row>
        <row r="27">
          <cell r="F27" t="str">
            <v>МБОУ г. Мурманска СОШ № 23</v>
          </cell>
        </row>
        <row r="28">
          <cell r="F28" t="str">
            <v>МБОУ г. Мурманска ООШ № 26</v>
          </cell>
        </row>
        <row r="29">
          <cell r="F29" t="str">
            <v>МБОУ г. Мурманска СОШ № 27</v>
          </cell>
        </row>
        <row r="30">
          <cell r="F30" t="str">
            <v>МБОУ г. Мурманска СОШ № 28</v>
          </cell>
        </row>
        <row r="31">
          <cell r="F31" t="str">
            <v>МБОУ г. Мурманска СОШ № 31</v>
          </cell>
        </row>
        <row r="32">
          <cell r="F32" t="str">
            <v>МБОУ г. Мурманска СОШ № 33</v>
          </cell>
        </row>
        <row r="33">
          <cell r="F33" t="str">
            <v>МБОУ г. Мурманска СОШ № 34</v>
          </cell>
        </row>
        <row r="34">
          <cell r="F34" t="str">
            <v>МБОУ г. Мурманска СОШ № 36</v>
          </cell>
        </row>
        <row r="35">
          <cell r="F35" t="str">
            <v>МБОУ г. Мурманска ООШ № 37</v>
          </cell>
        </row>
        <row r="36">
          <cell r="F36" t="str">
            <v>МБОУ г. Мурманска СОШ № 38</v>
          </cell>
        </row>
        <row r="37">
          <cell r="F37" t="str">
            <v>МБОУ г. Мурманска СОШ № 41</v>
          </cell>
        </row>
        <row r="38">
          <cell r="F38" t="str">
            <v>МБОУ г. Мурманска СОШ № 42</v>
          </cell>
        </row>
        <row r="39">
          <cell r="F39" t="str">
            <v>МБОУ г. Мурманска СОШ № 43</v>
          </cell>
        </row>
        <row r="40">
          <cell r="F40" t="str">
            <v>МБОУ г. Мурманска СОШ № 44</v>
          </cell>
        </row>
        <row r="41">
          <cell r="F41" t="str">
            <v>МБОУ г. Мурманска СОШ № 45</v>
          </cell>
        </row>
        <row r="42">
          <cell r="F42" t="str">
            <v>МБОУ г. Мурманска СОШ № 49</v>
          </cell>
        </row>
        <row r="43">
          <cell r="F43" t="str">
            <v>МБОУ г. Мурманска СОШ № 50</v>
          </cell>
        </row>
        <row r="44">
          <cell r="F44" t="str">
            <v>МБОУ г. Мурманска СОШ № 53</v>
          </cell>
        </row>
        <row r="45">
          <cell r="F45" t="str">
            <v>МБОУ г. Мурманска СОШ № 56</v>
          </cell>
        </row>
        <row r="46">
          <cell r="F46" t="str">
            <v>МБОУ г. Мурманска СОШ № 57</v>
          </cell>
        </row>
        <row r="47">
          <cell r="F47" t="str">
            <v>МБОУ г. Мурманска ООШ № 58</v>
          </cell>
        </row>
        <row r="48">
          <cell r="F48" t="str">
            <v>Филиал НВМУ (г. Мурманск)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O52"/>
  <sheetViews>
    <sheetView tabSelected="1" topLeftCell="A3" zoomScale="70" zoomScaleNormal="70" workbookViewId="0">
      <selection activeCell="Q39" sqref="Q39"/>
    </sheetView>
  </sheetViews>
  <sheetFormatPr defaultRowHeight="15" x14ac:dyDescent="0.25"/>
  <cols>
    <col min="2" max="2" width="65.7109375" customWidth="1"/>
    <col min="3" max="3" width="22.85546875" customWidth="1"/>
    <col min="4" max="4" width="21.7109375" customWidth="1"/>
    <col min="5" max="5" width="24.85546875" customWidth="1"/>
    <col min="6" max="6" width="17.28515625" hidden="1" customWidth="1"/>
    <col min="7" max="7" width="20.28515625" customWidth="1"/>
    <col min="8" max="8" width="14.42578125" customWidth="1"/>
    <col min="9" max="9" width="12.85546875" hidden="1" customWidth="1"/>
  </cols>
  <sheetData>
    <row r="1" spans="1:119" ht="28.5" customHeight="1" x14ac:dyDescent="0.3">
      <c r="E1" s="6"/>
      <c r="F1" s="6"/>
      <c r="G1" s="25"/>
      <c r="H1" s="25"/>
      <c r="I1" s="25"/>
      <c r="J1" s="3" t="s">
        <v>13</v>
      </c>
      <c r="K1" s="3">
        <v>8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</row>
    <row r="2" spans="1:119" ht="41.25" customHeight="1" x14ac:dyDescent="0.25">
      <c r="A2" s="26" t="s">
        <v>8</v>
      </c>
      <c r="B2" s="27"/>
      <c r="C2" s="27"/>
      <c r="D2" s="27"/>
      <c r="E2" s="27"/>
      <c r="F2" s="27"/>
      <c r="G2" s="27"/>
      <c r="H2" s="27"/>
      <c r="I2" s="3"/>
      <c r="J2" s="3" t="s">
        <v>14</v>
      </c>
      <c r="K2" s="3">
        <v>8</v>
      </c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</row>
    <row r="3" spans="1:119" ht="14.25" customHeight="1" x14ac:dyDescent="0.25">
      <c r="A3" s="1"/>
      <c r="B3" s="1"/>
      <c r="C3" s="1"/>
      <c r="D3" s="1"/>
      <c r="E3" s="1"/>
      <c r="F3" s="1"/>
      <c r="G3" s="4"/>
      <c r="H3" s="3"/>
      <c r="I3" s="3"/>
      <c r="J3" s="3" t="s">
        <v>15</v>
      </c>
      <c r="K3" s="3">
        <v>8</v>
      </c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</row>
    <row r="4" spans="1:119" ht="14.25" customHeight="1" x14ac:dyDescent="0.25">
      <c r="A4" s="1"/>
      <c r="B4" s="1"/>
      <c r="C4" s="1"/>
      <c r="D4" s="1"/>
      <c r="E4" s="1"/>
      <c r="F4" s="1"/>
      <c r="G4" s="4"/>
      <c r="H4" s="3"/>
      <c r="I4" s="3"/>
      <c r="J4" s="3" t="s">
        <v>16</v>
      </c>
      <c r="K4" s="3">
        <v>8</v>
      </c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</row>
    <row r="5" spans="1:119" s="8" customFormat="1" ht="45" customHeight="1" x14ac:dyDescent="0.25">
      <c r="A5" s="28" t="s">
        <v>11</v>
      </c>
      <c r="B5" s="28"/>
      <c r="C5" s="28"/>
      <c r="D5" s="28"/>
      <c r="E5" s="28"/>
      <c r="F5" s="28"/>
      <c r="G5" s="28"/>
      <c r="H5" s="28"/>
      <c r="I5" s="7"/>
      <c r="J5" s="3" t="s">
        <v>17</v>
      </c>
      <c r="K5" s="3">
        <v>8</v>
      </c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</row>
    <row r="6" spans="1:119" s="8" customFormat="1" ht="45" customHeight="1" x14ac:dyDescent="0.25">
      <c r="A6" s="28" t="s">
        <v>12</v>
      </c>
      <c r="B6" s="28"/>
      <c r="C6" s="28"/>
      <c r="D6" s="28"/>
      <c r="E6" s="28"/>
      <c r="F6" s="28"/>
      <c r="G6" s="28"/>
      <c r="H6" s="28"/>
      <c r="I6" s="9"/>
      <c r="J6" s="3" t="s">
        <v>18</v>
      </c>
      <c r="K6" s="3">
        <v>8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  <c r="BV6" s="7"/>
      <c r="BW6" s="7"/>
      <c r="BX6" s="7"/>
      <c r="BY6" s="7"/>
      <c r="BZ6" s="7"/>
      <c r="CA6" s="7"/>
      <c r="CB6" s="7"/>
      <c r="CC6" s="7"/>
      <c r="CD6" s="7"/>
      <c r="CE6" s="7"/>
      <c r="CF6" s="7"/>
      <c r="CG6" s="7"/>
      <c r="CH6" s="7"/>
      <c r="CI6" s="7"/>
      <c r="CJ6" s="7"/>
      <c r="CK6" s="7"/>
      <c r="CL6" s="7"/>
      <c r="CM6" s="7"/>
      <c r="CN6" s="7"/>
      <c r="CO6" s="7"/>
      <c r="CP6" s="7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</row>
    <row r="7" spans="1:119" s="11" customFormat="1" ht="35.25" customHeight="1" x14ac:dyDescent="0.25">
      <c r="A7" s="28" t="s">
        <v>6</v>
      </c>
      <c r="B7" s="28"/>
      <c r="C7" s="28"/>
      <c r="D7" s="28"/>
      <c r="E7" s="28"/>
      <c r="F7" s="28"/>
      <c r="G7" s="28"/>
      <c r="H7" s="28"/>
      <c r="I7" s="9"/>
      <c r="J7" s="3" t="s">
        <v>19</v>
      </c>
      <c r="K7" s="3">
        <v>8</v>
      </c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DL7" s="10"/>
      <c r="DM7" s="10"/>
      <c r="DN7" s="10"/>
      <c r="DO7" s="10"/>
    </row>
    <row r="8" spans="1:119" ht="25.5" customHeight="1" x14ac:dyDescent="0.25">
      <c r="A8" s="29" t="s">
        <v>0</v>
      </c>
      <c r="B8" s="22" t="s">
        <v>10</v>
      </c>
      <c r="C8" s="22" t="s">
        <v>5</v>
      </c>
      <c r="D8" s="22" t="s">
        <v>9</v>
      </c>
      <c r="E8" s="22" t="s">
        <v>2</v>
      </c>
      <c r="F8" s="22" t="s">
        <v>5</v>
      </c>
      <c r="G8" s="22" t="s">
        <v>3</v>
      </c>
      <c r="H8" s="22" t="s">
        <v>1</v>
      </c>
      <c r="I8" s="32" t="s">
        <v>4</v>
      </c>
      <c r="J8" s="3" t="s">
        <v>20</v>
      </c>
      <c r="K8" s="3">
        <v>8</v>
      </c>
    </row>
    <row r="9" spans="1:119" ht="25.5" customHeight="1" x14ac:dyDescent="0.25">
      <c r="A9" s="30"/>
      <c r="B9" s="23"/>
      <c r="C9" s="23"/>
      <c r="D9" s="23"/>
      <c r="E9" s="23"/>
      <c r="F9" s="23"/>
      <c r="G9" s="23"/>
      <c r="H9" s="23"/>
      <c r="I9" s="33"/>
    </row>
    <row r="10" spans="1:119" ht="15" customHeight="1" x14ac:dyDescent="0.25">
      <c r="A10" s="30"/>
      <c r="B10" s="23"/>
      <c r="C10" s="23"/>
      <c r="D10" s="23"/>
      <c r="E10" s="23"/>
      <c r="F10" s="23"/>
      <c r="G10" s="23"/>
      <c r="H10" s="23"/>
      <c r="I10" s="33"/>
    </row>
    <row r="11" spans="1:119" ht="15.75" customHeight="1" x14ac:dyDescent="0.25">
      <c r="A11" s="31"/>
      <c r="B11" s="24"/>
      <c r="C11" s="24"/>
      <c r="D11" s="24"/>
      <c r="E11" s="24"/>
      <c r="F11" s="24"/>
      <c r="G11" s="24"/>
      <c r="H11" s="24"/>
      <c r="I11" s="34"/>
    </row>
    <row r="12" spans="1:119" s="2" customFormat="1" ht="23.25" x14ac:dyDescent="0.25">
      <c r="A12" s="14">
        <v>1</v>
      </c>
      <c r="B12" s="15" t="s">
        <v>21</v>
      </c>
      <c r="C12" s="16">
        <v>1</v>
      </c>
      <c r="D12" s="15">
        <v>4</v>
      </c>
      <c r="E12" s="14" t="s">
        <v>35</v>
      </c>
      <c r="F12" s="17">
        <f t="shared" ref="F12:F43" si="0">C12</f>
        <v>1</v>
      </c>
      <c r="G12" s="16">
        <v>8</v>
      </c>
      <c r="H12" s="18">
        <f t="shared" ref="H12:H20" si="1">(F12/G12)</f>
        <v>0.125</v>
      </c>
      <c r="I12" s="5">
        <f t="shared" ref="I12:I44" si="2">RANK(H12,$H$12:$H$44)</f>
        <v>24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</row>
    <row r="13" spans="1:119" s="2" customFormat="1" ht="23.25" x14ac:dyDescent="0.25">
      <c r="A13" s="14">
        <v>2</v>
      </c>
      <c r="B13" s="15" t="s">
        <v>22</v>
      </c>
      <c r="C13" s="16">
        <v>2</v>
      </c>
      <c r="D13" s="15">
        <v>4</v>
      </c>
      <c r="E13" s="14" t="s">
        <v>35</v>
      </c>
      <c r="F13" s="17">
        <f t="shared" si="0"/>
        <v>2</v>
      </c>
      <c r="G13" s="16">
        <v>8</v>
      </c>
      <c r="H13" s="18">
        <f t="shared" si="1"/>
        <v>0.25</v>
      </c>
      <c r="I13" s="5">
        <f t="shared" si="2"/>
        <v>19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</row>
    <row r="14" spans="1:119" s="2" customFormat="1" ht="23.25" x14ac:dyDescent="0.25">
      <c r="A14" s="14">
        <v>3</v>
      </c>
      <c r="B14" s="15" t="s">
        <v>23</v>
      </c>
      <c r="C14" s="15">
        <v>3</v>
      </c>
      <c r="D14" s="15">
        <v>4</v>
      </c>
      <c r="E14" s="14" t="s">
        <v>35</v>
      </c>
      <c r="F14" s="17">
        <f t="shared" si="0"/>
        <v>3</v>
      </c>
      <c r="G14" s="16">
        <v>8</v>
      </c>
      <c r="H14" s="18">
        <f t="shared" si="1"/>
        <v>0.375</v>
      </c>
      <c r="I14" s="5">
        <f t="shared" si="2"/>
        <v>14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</row>
    <row r="15" spans="1:119" s="2" customFormat="1" ht="23.25" x14ac:dyDescent="0.25">
      <c r="A15" s="14">
        <v>4</v>
      </c>
      <c r="B15" s="15" t="s">
        <v>24</v>
      </c>
      <c r="C15" s="15">
        <v>4</v>
      </c>
      <c r="D15" s="15">
        <v>4</v>
      </c>
      <c r="E15" s="14" t="s">
        <v>35</v>
      </c>
      <c r="F15" s="17">
        <f t="shared" si="0"/>
        <v>4</v>
      </c>
      <c r="G15" s="16">
        <v>8</v>
      </c>
      <c r="H15" s="18">
        <f t="shared" si="1"/>
        <v>0.5</v>
      </c>
      <c r="I15" s="5">
        <f t="shared" si="2"/>
        <v>9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</row>
    <row r="16" spans="1:119" s="2" customFormat="1" ht="21" customHeight="1" x14ac:dyDescent="0.25">
      <c r="A16" s="14">
        <v>5</v>
      </c>
      <c r="B16" s="15" t="s">
        <v>25</v>
      </c>
      <c r="C16" s="15">
        <v>7</v>
      </c>
      <c r="D16" s="15">
        <v>4</v>
      </c>
      <c r="E16" s="14" t="s">
        <v>7</v>
      </c>
      <c r="F16" s="17">
        <f t="shared" si="0"/>
        <v>7</v>
      </c>
      <c r="G16" s="16">
        <v>8</v>
      </c>
      <c r="H16" s="18">
        <f t="shared" si="1"/>
        <v>0.875</v>
      </c>
      <c r="I16" s="5">
        <f t="shared" si="2"/>
        <v>1</v>
      </c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</row>
    <row r="17" spans="1:119" s="2" customFormat="1" ht="23.25" x14ac:dyDescent="0.25">
      <c r="A17" s="14">
        <v>6</v>
      </c>
      <c r="B17" s="15" t="s">
        <v>26</v>
      </c>
      <c r="C17" s="15">
        <v>5</v>
      </c>
      <c r="D17" s="15">
        <v>4</v>
      </c>
      <c r="E17" s="14" t="s">
        <v>34</v>
      </c>
      <c r="F17" s="17">
        <f t="shared" si="0"/>
        <v>5</v>
      </c>
      <c r="G17" s="16">
        <v>8</v>
      </c>
      <c r="H17" s="18">
        <f t="shared" si="1"/>
        <v>0.625</v>
      </c>
      <c r="I17" s="5">
        <f t="shared" si="2"/>
        <v>3</v>
      </c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  <c r="CJ17"/>
      <c r="CK17"/>
      <c r="CL17"/>
      <c r="CM17"/>
      <c r="CN17"/>
      <c r="CO17"/>
      <c r="CP17"/>
      <c r="CQ17"/>
      <c r="CR17"/>
      <c r="CS17"/>
      <c r="CT17"/>
      <c r="CU17"/>
      <c r="CV17"/>
      <c r="CW17"/>
      <c r="CX17"/>
      <c r="CY17"/>
      <c r="CZ17"/>
      <c r="DA17"/>
      <c r="DB17"/>
      <c r="DC17"/>
      <c r="DD17"/>
      <c r="DE17"/>
      <c r="DF17"/>
      <c r="DG17"/>
      <c r="DH17"/>
      <c r="DI17"/>
      <c r="DJ17"/>
      <c r="DK17"/>
      <c r="DL17"/>
      <c r="DM17"/>
      <c r="DN17"/>
      <c r="DO17"/>
    </row>
    <row r="18" spans="1:119" s="2" customFormat="1" ht="23.25" x14ac:dyDescent="0.25">
      <c r="A18" s="14">
        <v>7</v>
      </c>
      <c r="B18" s="15" t="s">
        <v>27</v>
      </c>
      <c r="C18" s="15">
        <v>4</v>
      </c>
      <c r="D18" s="15">
        <v>4</v>
      </c>
      <c r="E18" s="14" t="s">
        <v>35</v>
      </c>
      <c r="F18" s="17">
        <f t="shared" si="0"/>
        <v>4</v>
      </c>
      <c r="G18" s="16">
        <v>8</v>
      </c>
      <c r="H18" s="18">
        <f t="shared" si="1"/>
        <v>0.5</v>
      </c>
      <c r="I18" s="5">
        <f t="shared" si="2"/>
        <v>9</v>
      </c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  <c r="CJ18"/>
      <c r="CK18"/>
      <c r="CL18"/>
      <c r="CM18"/>
      <c r="CN18"/>
      <c r="CO18"/>
      <c r="CP18"/>
      <c r="CQ18"/>
      <c r="CR18"/>
      <c r="CS18"/>
      <c r="CT18"/>
      <c r="CU18"/>
      <c r="CV18"/>
      <c r="CW18"/>
      <c r="CX18"/>
      <c r="CY18"/>
      <c r="CZ18"/>
      <c r="DA18"/>
      <c r="DB18"/>
      <c r="DC18"/>
      <c r="DD18"/>
      <c r="DE18"/>
      <c r="DF18"/>
      <c r="DG18"/>
      <c r="DH18"/>
      <c r="DI18"/>
      <c r="DJ18"/>
      <c r="DK18"/>
      <c r="DL18"/>
      <c r="DM18"/>
      <c r="DN18"/>
      <c r="DO18"/>
    </row>
    <row r="19" spans="1:119" s="2" customFormat="1" ht="23.25" x14ac:dyDescent="0.25">
      <c r="A19" s="14">
        <v>8</v>
      </c>
      <c r="B19" s="15" t="s">
        <v>28</v>
      </c>
      <c r="C19" s="15">
        <v>5</v>
      </c>
      <c r="D19" s="15">
        <v>4</v>
      </c>
      <c r="E19" s="14" t="s">
        <v>34</v>
      </c>
      <c r="F19" s="17">
        <f t="shared" si="0"/>
        <v>5</v>
      </c>
      <c r="G19" s="16">
        <v>8</v>
      </c>
      <c r="H19" s="18">
        <f t="shared" si="1"/>
        <v>0.625</v>
      </c>
      <c r="I19" s="5">
        <f t="shared" si="2"/>
        <v>3</v>
      </c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  <c r="BY19"/>
      <c r="BZ19"/>
      <c r="CA19"/>
      <c r="CB19"/>
      <c r="CC19"/>
      <c r="CD19"/>
      <c r="CE19"/>
      <c r="CF19"/>
      <c r="CG19"/>
      <c r="CH19"/>
      <c r="CI19"/>
      <c r="CJ19"/>
      <c r="CK19"/>
      <c r="CL19"/>
      <c r="CM19"/>
      <c r="CN19"/>
      <c r="CO19"/>
      <c r="CP19"/>
      <c r="CQ19"/>
      <c r="CR19"/>
      <c r="CS19"/>
      <c r="CT19"/>
      <c r="CU19"/>
      <c r="CV19"/>
      <c r="CW19"/>
      <c r="CX19"/>
      <c r="CY19"/>
      <c r="CZ19"/>
      <c r="DA19"/>
      <c r="DB19"/>
      <c r="DC19"/>
      <c r="DD19"/>
      <c r="DE19"/>
      <c r="DF19"/>
      <c r="DG19"/>
      <c r="DH19"/>
      <c r="DI19"/>
      <c r="DJ19"/>
      <c r="DK19"/>
      <c r="DL19"/>
      <c r="DM19"/>
      <c r="DN19"/>
      <c r="DO19"/>
    </row>
    <row r="20" spans="1:119" s="2" customFormat="1" ht="23.25" x14ac:dyDescent="0.25">
      <c r="A20" s="14">
        <v>9</v>
      </c>
      <c r="B20" s="15" t="s">
        <v>29</v>
      </c>
      <c r="C20" s="15">
        <v>5</v>
      </c>
      <c r="D20" s="15">
        <v>4</v>
      </c>
      <c r="E20" s="14" t="s">
        <v>34</v>
      </c>
      <c r="F20" s="17">
        <f t="shared" si="0"/>
        <v>5</v>
      </c>
      <c r="G20" s="16">
        <v>8</v>
      </c>
      <c r="H20" s="18">
        <f t="shared" si="1"/>
        <v>0.625</v>
      </c>
      <c r="I20" s="5">
        <f t="shared" si="2"/>
        <v>3</v>
      </c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  <c r="CJ20"/>
      <c r="CK20"/>
      <c r="CL20"/>
      <c r="CM20"/>
      <c r="CN20"/>
      <c r="CO20"/>
      <c r="CP20"/>
      <c r="CQ20"/>
      <c r="CR20"/>
      <c r="CS20"/>
      <c r="CT20"/>
      <c r="CU20"/>
      <c r="CV20"/>
      <c r="CW20"/>
      <c r="CX20"/>
      <c r="CY20"/>
      <c r="CZ20"/>
      <c r="DA20"/>
      <c r="DB20"/>
      <c r="DC20"/>
      <c r="DD20"/>
      <c r="DE20"/>
      <c r="DF20"/>
      <c r="DG20"/>
      <c r="DH20"/>
      <c r="DI20"/>
      <c r="DJ20"/>
      <c r="DK20"/>
      <c r="DL20"/>
      <c r="DM20"/>
      <c r="DN20"/>
      <c r="DO20"/>
    </row>
    <row r="21" spans="1:119" s="2" customFormat="1" ht="23.25" x14ac:dyDescent="0.25">
      <c r="A21" s="14">
        <v>10</v>
      </c>
      <c r="B21" s="15" t="s">
        <v>30</v>
      </c>
      <c r="C21" s="15">
        <v>4</v>
      </c>
      <c r="D21" s="15">
        <v>4</v>
      </c>
      <c r="E21" s="14" t="s">
        <v>35</v>
      </c>
      <c r="F21" s="17">
        <f t="shared" si="0"/>
        <v>4</v>
      </c>
      <c r="G21" s="16">
        <v>8</v>
      </c>
      <c r="H21" s="18">
        <f t="shared" ref="H21:H44" si="3">(F21/G21)</f>
        <v>0.5</v>
      </c>
      <c r="I21" s="5">
        <f t="shared" si="2"/>
        <v>9</v>
      </c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  <c r="BY21"/>
      <c r="BZ21"/>
      <c r="CA21"/>
      <c r="CB21"/>
      <c r="CC21"/>
      <c r="CD21"/>
      <c r="CE21"/>
      <c r="CF21"/>
      <c r="CG21"/>
      <c r="CH21"/>
      <c r="CI21"/>
      <c r="CJ21"/>
      <c r="CK21"/>
      <c r="CL21"/>
      <c r="CM21"/>
      <c r="CN21"/>
      <c r="CO21"/>
      <c r="CP21"/>
      <c r="CQ21"/>
      <c r="CR21"/>
      <c r="CS21"/>
      <c r="CT21"/>
      <c r="CU21"/>
      <c r="CV21"/>
      <c r="CW21"/>
      <c r="CX21"/>
      <c r="CY21"/>
      <c r="CZ21"/>
      <c r="DA21"/>
      <c r="DB21"/>
      <c r="DC21"/>
      <c r="DD21"/>
      <c r="DE21"/>
      <c r="DF21"/>
      <c r="DG21"/>
      <c r="DH21"/>
      <c r="DI21"/>
      <c r="DJ21"/>
      <c r="DK21"/>
      <c r="DL21"/>
      <c r="DM21"/>
      <c r="DN21"/>
      <c r="DO21"/>
    </row>
    <row r="22" spans="1:119" s="2" customFormat="1" ht="23.25" x14ac:dyDescent="0.25">
      <c r="A22" s="14">
        <v>11</v>
      </c>
      <c r="B22" s="15" t="s">
        <v>31</v>
      </c>
      <c r="C22" s="15">
        <v>5</v>
      </c>
      <c r="D22" s="15">
        <v>4</v>
      </c>
      <c r="E22" s="14" t="s">
        <v>34</v>
      </c>
      <c r="F22" s="17">
        <f t="shared" si="0"/>
        <v>5</v>
      </c>
      <c r="G22" s="16">
        <v>8</v>
      </c>
      <c r="H22" s="18">
        <f t="shared" si="3"/>
        <v>0.625</v>
      </c>
      <c r="I22" s="5">
        <f t="shared" si="2"/>
        <v>3</v>
      </c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  <c r="CJ22"/>
      <c r="CK22"/>
      <c r="CL22"/>
      <c r="CM22"/>
      <c r="CN22"/>
      <c r="CO22"/>
      <c r="CP22"/>
      <c r="CQ22"/>
      <c r="CR22"/>
      <c r="CS22"/>
      <c r="CT22"/>
      <c r="CU22"/>
      <c r="CV22"/>
      <c r="CW22"/>
      <c r="CX22"/>
      <c r="CY22"/>
      <c r="CZ22"/>
      <c r="DA22"/>
      <c r="DB22"/>
      <c r="DC22"/>
      <c r="DD22"/>
      <c r="DE22"/>
      <c r="DF22"/>
      <c r="DG22"/>
      <c r="DH22"/>
      <c r="DI22"/>
      <c r="DJ22"/>
      <c r="DK22"/>
      <c r="DL22"/>
      <c r="DM22"/>
      <c r="DN22"/>
      <c r="DO22"/>
    </row>
    <row r="23" spans="1:119" s="2" customFormat="1" ht="23.25" x14ac:dyDescent="0.25">
      <c r="A23" s="14">
        <v>12</v>
      </c>
      <c r="B23" s="15" t="s">
        <v>32</v>
      </c>
      <c r="C23" s="15">
        <v>6</v>
      </c>
      <c r="D23" s="15">
        <v>4</v>
      </c>
      <c r="E23" s="14" t="s">
        <v>34</v>
      </c>
      <c r="F23" s="17">
        <f t="shared" si="0"/>
        <v>6</v>
      </c>
      <c r="G23" s="16">
        <v>8</v>
      </c>
      <c r="H23" s="18">
        <f t="shared" si="3"/>
        <v>0.75</v>
      </c>
      <c r="I23" s="5">
        <f t="shared" si="2"/>
        <v>2</v>
      </c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  <c r="CX23"/>
      <c r="CY23"/>
      <c r="CZ23"/>
      <c r="DA23"/>
      <c r="DB23"/>
      <c r="DC23"/>
      <c r="DD23"/>
      <c r="DE23"/>
      <c r="DF23"/>
      <c r="DG23"/>
      <c r="DH23"/>
      <c r="DI23"/>
      <c r="DJ23"/>
      <c r="DK23"/>
      <c r="DL23"/>
      <c r="DM23"/>
      <c r="DN23"/>
      <c r="DO23"/>
    </row>
    <row r="24" spans="1:119" s="2" customFormat="1" ht="23.25" x14ac:dyDescent="0.25">
      <c r="A24" s="14">
        <v>13</v>
      </c>
      <c r="B24" s="15" t="s">
        <v>33</v>
      </c>
      <c r="C24" s="15">
        <v>5</v>
      </c>
      <c r="D24" s="15">
        <v>4</v>
      </c>
      <c r="E24" s="14" t="s">
        <v>34</v>
      </c>
      <c r="F24" s="17">
        <f t="shared" si="0"/>
        <v>5</v>
      </c>
      <c r="G24" s="16">
        <v>8</v>
      </c>
      <c r="H24" s="18">
        <f t="shared" si="3"/>
        <v>0.625</v>
      </c>
      <c r="I24" s="5">
        <f t="shared" si="2"/>
        <v>3</v>
      </c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  <c r="CX24"/>
      <c r="CY24"/>
      <c r="CZ24"/>
      <c r="DA24"/>
      <c r="DB24"/>
      <c r="DC24"/>
      <c r="DD24"/>
      <c r="DE24"/>
      <c r="DF24"/>
      <c r="DG24"/>
      <c r="DH24"/>
      <c r="DI24"/>
      <c r="DJ24"/>
      <c r="DK24"/>
      <c r="DL24"/>
      <c r="DM24"/>
      <c r="DN24"/>
      <c r="DO24"/>
    </row>
    <row r="25" spans="1:119" s="2" customFormat="1" ht="23.25" x14ac:dyDescent="0.25">
      <c r="A25" s="14">
        <v>14</v>
      </c>
      <c r="B25" s="15" t="s">
        <v>36</v>
      </c>
      <c r="C25" s="15">
        <v>0</v>
      </c>
      <c r="D25" s="15">
        <v>5</v>
      </c>
      <c r="E25" s="14" t="s">
        <v>35</v>
      </c>
      <c r="F25" s="17">
        <f t="shared" si="0"/>
        <v>0</v>
      </c>
      <c r="G25" s="16">
        <v>8</v>
      </c>
      <c r="H25" s="18">
        <f t="shared" si="3"/>
        <v>0</v>
      </c>
      <c r="I25" s="5">
        <f t="shared" si="2"/>
        <v>29</v>
      </c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</row>
    <row r="26" spans="1:119" s="2" customFormat="1" ht="23.25" x14ac:dyDescent="0.25">
      <c r="A26" s="14">
        <v>15</v>
      </c>
      <c r="B26" s="15" t="s">
        <v>37</v>
      </c>
      <c r="C26" s="15">
        <v>4</v>
      </c>
      <c r="D26" s="15">
        <v>5</v>
      </c>
      <c r="E26" s="14" t="s">
        <v>35</v>
      </c>
      <c r="F26" s="17">
        <f t="shared" si="0"/>
        <v>4</v>
      </c>
      <c r="G26" s="16">
        <v>8</v>
      </c>
      <c r="H26" s="18">
        <f t="shared" si="3"/>
        <v>0.5</v>
      </c>
      <c r="I26" s="5">
        <f t="shared" si="2"/>
        <v>9</v>
      </c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  <c r="CX26"/>
      <c r="CY26"/>
      <c r="CZ26"/>
      <c r="DA26"/>
      <c r="DB26"/>
      <c r="DC26"/>
      <c r="DD26"/>
      <c r="DE26"/>
      <c r="DF26"/>
      <c r="DG26"/>
      <c r="DH26"/>
      <c r="DI26"/>
      <c r="DJ26"/>
      <c r="DK26"/>
      <c r="DL26"/>
      <c r="DM26"/>
      <c r="DN26"/>
      <c r="DO26"/>
    </row>
    <row r="27" spans="1:119" s="2" customFormat="1" ht="23.25" x14ac:dyDescent="0.25">
      <c r="A27" s="14">
        <v>16</v>
      </c>
      <c r="B27" s="15" t="s">
        <v>38</v>
      </c>
      <c r="C27" s="15">
        <v>2</v>
      </c>
      <c r="D27" s="15">
        <v>5</v>
      </c>
      <c r="E27" s="14" t="s">
        <v>35</v>
      </c>
      <c r="F27" s="17">
        <f t="shared" si="0"/>
        <v>2</v>
      </c>
      <c r="G27" s="16">
        <v>8</v>
      </c>
      <c r="H27" s="18">
        <f t="shared" si="3"/>
        <v>0.25</v>
      </c>
      <c r="I27" s="5">
        <f t="shared" si="2"/>
        <v>19</v>
      </c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  <c r="CX27"/>
      <c r="CY27"/>
      <c r="CZ27"/>
      <c r="DA27"/>
      <c r="DB27"/>
      <c r="DC27"/>
      <c r="DD27"/>
      <c r="DE27"/>
      <c r="DF27"/>
      <c r="DG27"/>
      <c r="DH27"/>
      <c r="DI27"/>
      <c r="DJ27"/>
      <c r="DK27"/>
      <c r="DL27"/>
      <c r="DM27"/>
      <c r="DN27"/>
      <c r="DO27"/>
    </row>
    <row r="28" spans="1:119" s="2" customFormat="1" ht="23.25" x14ac:dyDescent="0.25">
      <c r="A28" s="14">
        <v>17</v>
      </c>
      <c r="B28" s="15" t="s">
        <v>39</v>
      </c>
      <c r="C28" s="15">
        <v>5</v>
      </c>
      <c r="D28" s="15">
        <v>5</v>
      </c>
      <c r="E28" s="14" t="s">
        <v>34</v>
      </c>
      <c r="F28" s="17">
        <f t="shared" si="0"/>
        <v>5</v>
      </c>
      <c r="G28" s="16">
        <v>8</v>
      </c>
      <c r="H28" s="18">
        <f t="shared" si="3"/>
        <v>0.625</v>
      </c>
      <c r="I28" s="5">
        <f t="shared" si="2"/>
        <v>3</v>
      </c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</row>
    <row r="29" spans="1:119" s="2" customFormat="1" ht="23.25" x14ac:dyDescent="0.25">
      <c r="A29" s="14">
        <v>18</v>
      </c>
      <c r="B29" s="15" t="s">
        <v>40</v>
      </c>
      <c r="C29" s="15">
        <v>3</v>
      </c>
      <c r="D29" s="15">
        <v>5</v>
      </c>
      <c r="E29" s="14" t="s">
        <v>35</v>
      </c>
      <c r="F29" s="17">
        <f t="shared" si="0"/>
        <v>3</v>
      </c>
      <c r="G29" s="16">
        <v>8</v>
      </c>
      <c r="H29" s="18">
        <f t="shared" si="3"/>
        <v>0.375</v>
      </c>
      <c r="I29" s="5">
        <f t="shared" si="2"/>
        <v>14</v>
      </c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</row>
    <row r="30" spans="1:119" s="2" customFormat="1" ht="23.25" x14ac:dyDescent="0.25">
      <c r="A30" s="14">
        <v>19</v>
      </c>
      <c r="B30" s="15" t="s">
        <v>41</v>
      </c>
      <c r="C30" s="15">
        <v>1</v>
      </c>
      <c r="D30" s="15">
        <v>5</v>
      </c>
      <c r="E30" s="14" t="s">
        <v>35</v>
      </c>
      <c r="F30" s="17">
        <f t="shared" si="0"/>
        <v>1</v>
      </c>
      <c r="G30" s="16">
        <v>8</v>
      </c>
      <c r="H30" s="18">
        <f t="shared" si="3"/>
        <v>0.125</v>
      </c>
      <c r="I30" s="5">
        <f t="shared" si="2"/>
        <v>24</v>
      </c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</row>
    <row r="31" spans="1:119" s="2" customFormat="1" ht="23.25" x14ac:dyDescent="0.25">
      <c r="A31" s="14">
        <v>20</v>
      </c>
      <c r="B31" s="15" t="s">
        <v>42</v>
      </c>
      <c r="C31" s="15">
        <v>4</v>
      </c>
      <c r="D31" s="15">
        <v>5</v>
      </c>
      <c r="E31" s="14" t="s">
        <v>35</v>
      </c>
      <c r="F31" s="17">
        <f t="shared" si="0"/>
        <v>4</v>
      </c>
      <c r="G31" s="16">
        <v>8</v>
      </c>
      <c r="H31" s="18">
        <f t="shared" si="3"/>
        <v>0.5</v>
      </c>
      <c r="I31" s="5">
        <f t="shared" si="2"/>
        <v>9</v>
      </c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</row>
    <row r="32" spans="1:119" s="2" customFormat="1" ht="23.25" x14ac:dyDescent="0.25">
      <c r="A32" s="14">
        <v>21</v>
      </c>
      <c r="B32" s="15" t="s">
        <v>43</v>
      </c>
      <c r="C32" s="15">
        <v>0</v>
      </c>
      <c r="D32" s="15">
        <v>5</v>
      </c>
      <c r="E32" s="14" t="s">
        <v>35</v>
      </c>
      <c r="F32" s="17">
        <f t="shared" si="0"/>
        <v>0</v>
      </c>
      <c r="G32" s="16">
        <v>8</v>
      </c>
      <c r="H32" s="18">
        <f t="shared" si="3"/>
        <v>0</v>
      </c>
      <c r="I32" s="5">
        <f t="shared" si="2"/>
        <v>29</v>
      </c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</row>
    <row r="33" spans="1:119" s="2" customFormat="1" ht="23.25" x14ac:dyDescent="0.25">
      <c r="A33" s="14">
        <v>22</v>
      </c>
      <c r="B33" s="15" t="s">
        <v>44</v>
      </c>
      <c r="C33" s="15">
        <v>0</v>
      </c>
      <c r="D33" s="15">
        <v>5</v>
      </c>
      <c r="E33" s="14" t="s">
        <v>35</v>
      </c>
      <c r="F33" s="17">
        <f t="shared" si="0"/>
        <v>0</v>
      </c>
      <c r="G33" s="16">
        <v>8</v>
      </c>
      <c r="H33" s="18">
        <f t="shared" si="3"/>
        <v>0</v>
      </c>
      <c r="I33" s="5">
        <f t="shared" si="2"/>
        <v>29</v>
      </c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</row>
    <row r="34" spans="1:119" s="2" customFormat="1" ht="23.25" x14ac:dyDescent="0.25">
      <c r="A34" s="14">
        <v>23</v>
      </c>
      <c r="B34" s="15" t="s">
        <v>46</v>
      </c>
      <c r="C34" s="15">
        <v>3</v>
      </c>
      <c r="D34" s="15">
        <v>6</v>
      </c>
      <c r="E34" s="14" t="s">
        <v>35</v>
      </c>
      <c r="F34" s="17">
        <f t="shared" si="0"/>
        <v>3</v>
      </c>
      <c r="G34" s="16">
        <v>8</v>
      </c>
      <c r="H34" s="18">
        <f t="shared" si="3"/>
        <v>0.375</v>
      </c>
      <c r="I34" s="5">
        <f t="shared" si="2"/>
        <v>14</v>
      </c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</row>
    <row r="35" spans="1:119" s="2" customFormat="1" ht="23.25" x14ac:dyDescent="0.25">
      <c r="A35" s="14">
        <v>24</v>
      </c>
      <c r="B35" s="15" t="s">
        <v>45</v>
      </c>
      <c r="C35" s="15">
        <v>3</v>
      </c>
      <c r="D35" s="15">
        <v>6</v>
      </c>
      <c r="E35" s="14" t="s">
        <v>35</v>
      </c>
      <c r="F35" s="17">
        <f t="shared" si="0"/>
        <v>3</v>
      </c>
      <c r="G35" s="16">
        <v>8</v>
      </c>
      <c r="H35" s="18">
        <f t="shared" si="3"/>
        <v>0.375</v>
      </c>
      <c r="I35" s="5">
        <f t="shared" si="2"/>
        <v>14</v>
      </c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</row>
    <row r="36" spans="1:119" s="2" customFormat="1" ht="23.25" x14ac:dyDescent="0.25">
      <c r="A36" s="14">
        <v>25</v>
      </c>
      <c r="B36" s="15" t="s">
        <v>47</v>
      </c>
      <c r="C36" s="15">
        <v>2</v>
      </c>
      <c r="D36" s="15">
        <v>7</v>
      </c>
      <c r="E36" s="14" t="s">
        <v>35</v>
      </c>
      <c r="F36" s="17">
        <f t="shared" si="0"/>
        <v>2</v>
      </c>
      <c r="G36" s="16">
        <v>8</v>
      </c>
      <c r="H36" s="18">
        <f t="shared" si="3"/>
        <v>0.25</v>
      </c>
      <c r="I36" s="5">
        <f t="shared" si="2"/>
        <v>19</v>
      </c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  <c r="CX36"/>
      <c r="CY36"/>
      <c r="CZ36"/>
      <c r="DA36"/>
      <c r="DB36"/>
      <c r="DC36"/>
      <c r="DD36"/>
      <c r="DE36"/>
      <c r="DF36"/>
      <c r="DG36"/>
      <c r="DH36"/>
      <c r="DI36"/>
      <c r="DJ36"/>
      <c r="DK36"/>
      <c r="DL36"/>
      <c r="DM36"/>
      <c r="DN36"/>
      <c r="DO36"/>
    </row>
    <row r="37" spans="1:119" s="2" customFormat="1" ht="23.25" x14ac:dyDescent="0.25">
      <c r="A37" s="14">
        <v>26</v>
      </c>
      <c r="B37" s="15" t="s">
        <v>48</v>
      </c>
      <c r="C37" s="15">
        <v>2</v>
      </c>
      <c r="D37" s="15">
        <v>7</v>
      </c>
      <c r="E37" s="14" t="s">
        <v>35</v>
      </c>
      <c r="F37" s="17">
        <f t="shared" si="0"/>
        <v>2</v>
      </c>
      <c r="G37" s="16">
        <v>8</v>
      </c>
      <c r="H37" s="18">
        <f t="shared" si="3"/>
        <v>0.25</v>
      </c>
      <c r="I37" s="5">
        <f t="shared" si="2"/>
        <v>19</v>
      </c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</row>
    <row r="38" spans="1:119" s="2" customFormat="1" ht="23.25" x14ac:dyDescent="0.25">
      <c r="A38" s="14">
        <v>27</v>
      </c>
      <c r="B38" s="15" t="s">
        <v>49</v>
      </c>
      <c r="C38" s="15">
        <v>1</v>
      </c>
      <c r="D38" s="15">
        <v>7</v>
      </c>
      <c r="E38" s="14" t="s">
        <v>35</v>
      </c>
      <c r="F38" s="17">
        <f t="shared" si="0"/>
        <v>1</v>
      </c>
      <c r="G38" s="16">
        <v>8</v>
      </c>
      <c r="H38" s="18">
        <f t="shared" si="3"/>
        <v>0.125</v>
      </c>
      <c r="I38" s="5">
        <f t="shared" si="2"/>
        <v>24</v>
      </c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</row>
    <row r="39" spans="1:119" s="2" customFormat="1" ht="23.25" x14ac:dyDescent="0.25">
      <c r="A39" s="14">
        <v>28</v>
      </c>
      <c r="B39" s="15" t="s">
        <v>50</v>
      </c>
      <c r="C39" s="15">
        <v>3</v>
      </c>
      <c r="D39" s="15">
        <v>8</v>
      </c>
      <c r="E39" s="14" t="s">
        <v>35</v>
      </c>
      <c r="F39" s="17">
        <f t="shared" si="0"/>
        <v>3</v>
      </c>
      <c r="G39" s="16">
        <v>8</v>
      </c>
      <c r="H39" s="18">
        <f t="shared" si="3"/>
        <v>0.375</v>
      </c>
      <c r="I39" s="5">
        <f t="shared" si="2"/>
        <v>14</v>
      </c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</row>
    <row r="40" spans="1:119" s="2" customFormat="1" ht="23.25" x14ac:dyDescent="0.25">
      <c r="A40" s="14">
        <v>29</v>
      </c>
      <c r="B40" s="15" t="s">
        <v>51</v>
      </c>
      <c r="C40" s="15">
        <v>0</v>
      </c>
      <c r="D40" s="15">
        <v>8</v>
      </c>
      <c r="E40" s="14" t="s">
        <v>35</v>
      </c>
      <c r="F40" s="17">
        <f t="shared" si="0"/>
        <v>0</v>
      </c>
      <c r="G40" s="16">
        <v>8</v>
      </c>
      <c r="H40" s="18">
        <f t="shared" si="3"/>
        <v>0</v>
      </c>
      <c r="I40" s="5">
        <f t="shared" si="2"/>
        <v>29</v>
      </c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</row>
    <row r="41" spans="1:119" s="2" customFormat="1" ht="23.25" x14ac:dyDescent="0.25">
      <c r="A41" s="14">
        <v>30</v>
      </c>
      <c r="B41" s="15" t="s">
        <v>52</v>
      </c>
      <c r="C41" s="15">
        <v>1</v>
      </c>
      <c r="D41" s="15">
        <v>8</v>
      </c>
      <c r="E41" s="14" t="s">
        <v>35</v>
      </c>
      <c r="F41" s="17">
        <f t="shared" si="0"/>
        <v>1</v>
      </c>
      <c r="G41" s="16">
        <v>8</v>
      </c>
      <c r="H41" s="18">
        <f t="shared" si="3"/>
        <v>0.125</v>
      </c>
      <c r="I41" s="5">
        <f t="shared" si="2"/>
        <v>24</v>
      </c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</row>
    <row r="42" spans="1:119" s="2" customFormat="1" ht="23.25" x14ac:dyDescent="0.25">
      <c r="A42" s="14">
        <v>31</v>
      </c>
      <c r="B42" s="15" t="s">
        <v>53</v>
      </c>
      <c r="C42" s="15">
        <v>0</v>
      </c>
      <c r="D42" s="15">
        <v>8</v>
      </c>
      <c r="E42" s="14" t="s">
        <v>35</v>
      </c>
      <c r="F42" s="17">
        <f t="shared" si="0"/>
        <v>0</v>
      </c>
      <c r="G42" s="16">
        <v>8</v>
      </c>
      <c r="H42" s="18">
        <f t="shared" si="3"/>
        <v>0</v>
      </c>
      <c r="I42" s="5">
        <f t="shared" si="2"/>
        <v>29</v>
      </c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</row>
    <row r="43" spans="1:119" s="2" customFormat="1" ht="23.25" x14ac:dyDescent="0.25">
      <c r="A43" s="14">
        <v>32</v>
      </c>
      <c r="B43" s="15" t="s">
        <v>54</v>
      </c>
      <c r="C43" s="15">
        <v>2</v>
      </c>
      <c r="D43" s="15">
        <v>9</v>
      </c>
      <c r="E43" s="14" t="s">
        <v>35</v>
      </c>
      <c r="F43" s="17">
        <f t="shared" si="0"/>
        <v>2</v>
      </c>
      <c r="G43" s="16">
        <v>8</v>
      </c>
      <c r="H43" s="18">
        <f t="shared" si="3"/>
        <v>0.25</v>
      </c>
      <c r="I43" s="5">
        <f t="shared" si="2"/>
        <v>19</v>
      </c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</row>
    <row r="44" spans="1:119" s="2" customFormat="1" ht="23.25" x14ac:dyDescent="0.25">
      <c r="A44" s="14">
        <v>33</v>
      </c>
      <c r="B44" s="15" t="s">
        <v>55</v>
      </c>
      <c r="C44" s="15">
        <v>1</v>
      </c>
      <c r="D44" s="15">
        <v>9</v>
      </c>
      <c r="E44" s="14" t="s">
        <v>35</v>
      </c>
      <c r="F44" s="17">
        <f>C44</f>
        <v>1</v>
      </c>
      <c r="G44" s="16">
        <v>8</v>
      </c>
      <c r="H44" s="18">
        <f t="shared" si="3"/>
        <v>0.125</v>
      </c>
      <c r="I44" s="5">
        <f t="shared" si="2"/>
        <v>24</v>
      </c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</row>
    <row r="45" spans="1:119" ht="23.25" x14ac:dyDescent="0.35">
      <c r="A45" s="13"/>
      <c r="B45" s="13"/>
      <c r="C45" s="13"/>
      <c r="D45" s="13"/>
      <c r="E45" s="13"/>
      <c r="F45" s="13"/>
      <c r="G45" s="13"/>
      <c r="H45" s="13"/>
    </row>
    <row r="46" spans="1:119" ht="35.1" customHeight="1" x14ac:dyDescent="0.35">
      <c r="A46" s="12"/>
      <c r="B46" s="19"/>
      <c r="C46" s="19" t="s">
        <v>58</v>
      </c>
      <c r="D46" s="19"/>
      <c r="E46" s="19"/>
      <c r="F46" s="19"/>
      <c r="G46" s="19"/>
      <c r="H46" s="19"/>
      <c r="I46" s="20"/>
      <c r="J46" s="20"/>
      <c r="K46" s="1"/>
    </row>
    <row r="47" spans="1:119" ht="35.1" customHeight="1" x14ac:dyDescent="0.35">
      <c r="A47" s="12"/>
      <c r="B47" s="19"/>
      <c r="C47" s="19" t="s">
        <v>59</v>
      </c>
      <c r="D47" s="19"/>
      <c r="E47" s="19"/>
      <c r="F47" s="19"/>
      <c r="G47" s="19"/>
      <c r="H47" s="19"/>
      <c r="I47" s="20"/>
      <c r="J47" s="20"/>
      <c r="K47" s="1"/>
    </row>
    <row r="48" spans="1:119" ht="39.950000000000003" customHeight="1" x14ac:dyDescent="0.35">
      <c r="A48" s="12"/>
      <c r="B48" s="19"/>
      <c r="C48" s="21" t="s">
        <v>61</v>
      </c>
      <c r="D48" s="19"/>
      <c r="E48" s="19"/>
      <c r="F48" s="19"/>
      <c r="G48" s="19"/>
      <c r="H48" s="19"/>
      <c r="I48" s="20"/>
      <c r="J48" s="20"/>
      <c r="K48" s="1"/>
    </row>
    <row r="49" spans="1:11" ht="39.950000000000003" customHeight="1" x14ac:dyDescent="0.35">
      <c r="A49" s="12"/>
      <c r="B49" s="19"/>
      <c r="C49" s="21" t="s">
        <v>62</v>
      </c>
      <c r="D49" s="19"/>
      <c r="E49" s="19"/>
      <c r="F49" s="19"/>
      <c r="G49" s="19"/>
      <c r="H49" s="19"/>
      <c r="I49" s="20"/>
      <c r="J49" s="20"/>
      <c r="K49" s="1"/>
    </row>
    <row r="50" spans="1:11" ht="39.950000000000003" customHeight="1" x14ac:dyDescent="0.35">
      <c r="A50" s="12"/>
      <c r="B50" s="19"/>
      <c r="C50" s="21" t="s">
        <v>63</v>
      </c>
      <c r="D50" s="19"/>
      <c r="E50" s="19"/>
      <c r="F50" s="19"/>
      <c r="G50" s="19"/>
      <c r="H50" s="19"/>
      <c r="I50" s="20"/>
      <c r="J50" s="20"/>
      <c r="K50" s="1"/>
    </row>
    <row r="51" spans="1:11" ht="20.25" x14ac:dyDescent="0.3">
      <c r="C51" s="19" t="s">
        <v>56</v>
      </c>
      <c r="F51" t="s">
        <v>57</v>
      </c>
    </row>
    <row r="52" spans="1:11" ht="20.25" x14ac:dyDescent="0.3">
      <c r="D52" s="19" t="s">
        <v>60</v>
      </c>
    </row>
  </sheetData>
  <sheetProtection insertRows="0" deleteRows="0" sort="0" autoFilter="0"/>
  <protectedRanges>
    <protectedRange sqref="E12:E44" name="Диапазон2"/>
  </protectedRanges>
  <autoFilter ref="A11:DO44"/>
  <sortState ref="A13:EM36">
    <sortCondition descending="1" ref="F13:F36"/>
  </sortState>
  <mergeCells count="14">
    <mergeCell ref="E8:E11"/>
    <mergeCell ref="C8:C11"/>
    <mergeCell ref="G1:I1"/>
    <mergeCell ref="A2:H2"/>
    <mergeCell ref="A5:H5"/>
    <mergeCell ref="A6:H6"/>
    <mergeCell ref="A7:H7"/>
    <mergeCell ref="A8:A11"/>
    <mergeCell ref="B8:B11"/>
    <mergeCell ref="I8:I11"/>
    <mergeCell ref="F8:F11"/>
    <mergeCell ref="G8:G11"/>
    <mergeCell ref="H8:H11"/>
    <mergeCell ref="D8:D11"/>
  </mergeCells>
  <pageMargins left="0.51181102362204722" right="0.31496062992125984" top="0.55118110236220474" bottom="0.55118110236220474" header="0" footer="0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Иванова</dc:creator>
  <cp:lastModifiedBy>Надя</cp:lastModifiedBy>
  <cp:lastPrinted>2021-10-28T07:40:18Z</cp:lastPrinted>
  <dcterms:created xsi:type="dcterms:W3CDTF">2014-02-10T12:47:56Z</dcterms:created>
  <dcterms:modified xsi:type="dcterms:W3CDTF">2021-11-07T02:29:18Z</dcterms:modified>
</cp:coreProperties>
</file>