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6180" yWindow="3975" windowWidth="17400" windowHeight="11085"/>
  </bookViews>
  <sheets>
    <sheet name="История" sheetId="20" r:id="rId1"/>
  </sheets>
  <externalReferences>
    <externalReference r:id="rId2"/>
    <externalReference r:id="rId3"/>
  </externalReferences>
  <definedNames>
    <definedName name="_xlnm._FilterDatabase" localSheetId="0" hidden="1">История!$A$11:$EB$34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T21" i="20" l="1"/>
  <c r="V21" i="20" s="1"/>
  <c r="T22" i="20"/>
  <c r="V22" i="20" s="1"/>
  <c r="T23" i="20"/>
  <c r="V23" i="20" s="1"/>
  <c r="T24" i="20"/>
  <c r="V24" i="20" s="1"/>
  <c r="T25" i="20"/>
  <c r="V25" i="20" s="1"/>
  <c r="T26" i="20"/>
  <c r="V26" i="20" s="1"/>
  <c r="T27" i="20"/>
  <c r="V27" i="20" s="1"/>
  <c r="T12" i="20"/>
  <c r="T13" i="20"/>
  <c r="T14" i="20"/>
  <c r="T15" i="20"/>
  <c r="T16" i="20"/>
  <c r="T17" i="20"/>
  <c r="T18" i="20"/>
  <c r="T19" i="20"/>
  <c r="T20" i="20"/>
  <c r="V17" i="20" l="1"/>
  <c r="V12" i="20"/>
  <c r="V14" i="20"/>
  <c r="V20" i="20"/>
  <c r="V15" i="20"/>
  <c r="V13" i="20"/>
  <c r="V16" i="20"/>
  <c r="V19" i="20"/>
  <c r="V18" i="20"/>
</calcChain>
</file>

<file path=xl/sharedStrings.xml><?xml version="1.0" encoding="utf-8"?>
<sst xmlns="http://schemas.openxmlformats.org/spreadsheetml/2006/main" count="90" uniqueCount="73">
  <si>
    <t>№</t>
  </si>
  <si>
    <t>Фамилия</t>
  </si>
  <si>
    <t>Имя</t>
  </si>
  <si>
    <t>Отчество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</si>
  <si>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</si>
  <si>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</si>
  <si>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</si>
  <si>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Результат участника (балл)</t>
  </si>
  <si>
    <t>Количество баллов за выполненное задания</t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</si>
  <si>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</si>
  <si>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РЕЗУЛЬТАТЫ
участия в школьном этапе всероссийской олимпиады школьников в 2021 - 2022 учебном году</t>
  </si>
  <si>
    <t>Выполнение заданий</t>
  </si>
  <si>
    <t>Класс обучения (параллель)</t>
  </si>
  <si>
    <t>участник</t>
  </si>
  <si>
    <r>
      <t>______________________________________________</t>
    </r>
    <r>
      <rPr>
        <b/>
        <u/>
        <sz val="14"/>
        <color theme="1"/>
        <rFont val="Times New Roman"/>
        <family val="1"/>
        <charset val="204"/>
      </rPr>
      <t>История</t>
    </r>
    <r>
      <rPr>
        <sz val="12"/>
        <color theme="1"/>
        <rFont val="Times New Roman"/>
        <family val="1"/>
        <charset val="204"/>
      </rPr>
      <t xml:space="preserve">_______________________________________________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</si>
  <si>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15.10.2021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</si>
  <si>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Лебедев</t>
  </si>
  <si>
    <t>Никита</t>
  </si>
  <si>
    <t>Александрович</t>
  </si>
  <si>
    <t>Кузнецова</t>
  </si>
  <si>
    <t>Ульяна</t>
  </si>
  <si>
    <t>Вячеславовна</t>
  </si>
  <si>
    <t>Свинцицкий</t>
  </si>
  <si>
    <t>Станислав</t>
  </si>
  <si>
    <t xml:space="preserve">Шевелева </t>
  </si>
  <si>
    <t>Елизавета</t>
  </si>
  <si>
    <t>Александровна</t>
  </si>
  <si>
    <t>Силяева</t>
  </si>
  <si>
    <t>Екатерина</t>
  </si>
  <si>
    <t>Убей-Волк</t>
  </si>
  <si>
    <t>Ксения</t>
  </si>
  <si>
    <t>Андреевна</t>
  </si>
  <si>
    <t>Шайдуллин</t>
  </si>
  <si>
    <t>Даниил</t>
  </si>
  <si>
    <t>Ильдарович</t>
  </si>
  <si>
    <t>Белан</t>
  </si>
  <si>
    <t>Георгий</t>
  </si>
  <si>
    <t>Павлович</t>
  </si>
  <si>
    <t>Султанова</t>
  </si>
  <si>
    <t>Диана</t>
  </si>
  <si>
    <t>Максимовна</t>
  </si>
  <si>
    <t>Большаков</t>
  </si>
  <si>
    <t>Владислав</t>
  </si>
  <si>
    <t>Анатольевич</t>
  </si>
  <si>
    <t>Гасилов</t>
  </si>
  <si>
    <t>Андрей</t>
  </si>
  <si>
    <t>Ковецкая</t>
  </si>
  <si>
    <t>Арина</t>
  </si>
  <si>
    <t>Алексеевна</t>
  </si>
  <si>
    <t>Лимонников</t>
  </si>
  <si>
    <t>Алексей</t>
  </si>
  <si>
    <t>Алексеевич</t>
  </si>
  <si>
    <t>Цуркан</t>
  </si>
  <si>
    <t>Ирида</t>
  </si>
  <si>
    <t>Игоревна</t>
  </si>
  <si>
    <t>Шуба</t>
  </si>
  <si>
    <t>Иван</t>
  </si>
  <si>
    <t>Игоревич</t>
  </si>
  <si>
    <t>Малахова</t>
  </si>
  <si>
    <t xml:space="preserve">Кристина </t>
  </si>
  <si>
    <t>победитель</t>
  </si>
  <si>
    <t>призер</t>
  </si>
  <si>
    <t>Председатель:</t>
  </si>
  <si>
    <t>Лукина В.А.</t>
  </si>
  <si>
    <t>Хромых Н.И.</t>
  </si>
  <si>
    <t>Сабитова А.Ю.</t>
  </si>
  <si>
    <t>Тарасова А.С.</t>
  </si>
  <si>
    <t>Головня В.П.</t>
  </si>
  <si>
    <t>Стычневская Н.И.</t>
  </si>
  <si>
    <t>Котова О.С.</t>
  </si>
  <si>
    <t>Члены жюри:</t>
  </si>
  <si>
    <t>Киселева Е.О.</t>
  </si>
  <si>
    <t>Дата составления : 18.10.2021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</si>
</sst>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2" fontId="14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2" fontId="5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0" fontId="15" fillId="0" borderId="0" xfId="1" applyNumberFormat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0" fontId="23" fillId="2" borderId="1" xfId="1" applyNumberFormat="1" applyFont="1" applyFill="1" applyBorder="1" applyAlignment="1">
      <alignment horizontal="center" vertical="center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2" fontId="14" fillId="0" borderId="0" xfId="0" applyNumberFormat="1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/>
    </xf>
    <xf numFmtId="2" fontId="18" fillId="0" borderId="12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525"/>
  <sheetViews>
    <sheetView tabSelected="1" zoomScale="70" zoomScaleNormal="70" workbookViewId="0">
      <selection activeCell="P30" sqref="P30"/>
    </sheetView>
  </sheetViews>
  <sheetFormatPr defaultRowHeight="15" x14ac:dyDescent="0.25"/>
  <cols>
    <col min="2" max="3" width="21.7109375" customWidth="1"/>
    <col min="4" max="4" width="30.42578125" customWidth="1"/>
    <col min="5" max="5" width="21.7109375" customWidth="1"/>
    <col min="6" max="6" width="21.5703125" customWidth="1"/>
    <col min="7" max="19" width="11.42578125" style="8" customWidth="1"/>
    <col min="20" max="20" width="17.28515625" customWidth="1"/>
    <col min="21" max="21" width="20.28515625" customWidth="1"/>
    <col min="22" max="22" width="14.42578125" customWidth="1"/>
  </cols>
  <sheetData>
    <row r="1" spans="1:132" ht="28.5" customHeight="1" x14ac:dyDescent="0.3"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59"/>
      <c r="V1" s="59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</row>
    <row r="2" spans="1:132" ht="41.25" customHeight="1" x14ac:dyDescent="0.25">
      <c r="A2" s="60" t="s">
        <v>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</row>
    <row r="3" spans="1:132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</row>
    <row r="4" spans="1:132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</row>
    <row r="5" spans="1:132" s="11" customFormat="1" ht="45" customHeight="1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</row>
    <row r="6" spans="1:132" s="11" customFormat="1" ht="45" customHeight="1" x14ac:dyDescent="0.25">
      <c r="A6" s="62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</row>
    <row r="7" spans="1:132" s="13" customFormat="1" ht="35.25" customHeight="1" x14ac:dyDescent="0.25">
      <c r="A7" s="62" t="s">
        <v>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</row>
    <row r="8" spans="1:132" ht="22.5" customHeight="1" x14ac:dyDescent="0.25">
      <c r="A8" s="45" t="s">
        <v>0</v>
      </c>
      <c r="B8" s="48" t="s">
        <v>1</v>
      </c>
      <c r="C8" s="48" t="s">
        <v>2</v>
      </c>
      <c r="D8" s="48" t="s">
        <v>3</v>
      </c>
      <c r="E8" s="48" t="s">
        <v>12</v>
      </c>
      <c r="F8" s="48" t="s">
        <v>5</v>
      </c>
      <c r="G8" s="53" t="s">
        <v>11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5"/>
      <c r="T8" s="42" t="s">
        <v>7</v>
      </c>
      <c r="U8" s="42" t="s">
        <v>6</v>
      </c>
      <c r="V8" s="42" t="s">
        <v>4</v>
      </c>
    </row>
    <row r="9" spans="1:132" ht="22.5" customHeight="1" x14ac:dyDescent="0.25">
      <c r="A9" s="46"/>
      <c r="B9" s="49"/>
      <c r="C9" s="49"/>
      <c r="D9" s="49"/>
      <c r="E9" s="49"/>
      <c r="F9" s="49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43"/>
      <c r="U9" s="43"/>
      <c r="V9" s="43"/>
    </row>
    <row r="10" spans="1:132" ht="27" customHeight="1" x14ac:dyDescent="0.25">
      <c r="A10" s="46"/>
      <c r="B10" s="49"/>
      <c r="C10" s="49"/>
      <c r="D10" s="49"/>
      <c r="E10" s="49"/>
      <c r="F10" s="49"/>
      <c r="G10" s="27">
        <v>1</v>
      </c>
      <c r="H10" s="27">
        <v>2</v>
      </c>
      <c r="I10" s="27">
        <v>3</v>
      </c>
      <c r="J10" s="27">
        <v>4</v>
      </c>
      <c r="K10" s="27">
        <v>5</v>
      </c>
      <c r="L10" s="27">
        <v>6</v>
      </c>
      <c r="M10" s="27">
        <v>7</v>
      </c>
      <c r="N10" s="27">
        <v>8</v>
      </c>
      <c r="O10" s="27">
        <v>9</v>
      </c>
      <c r="P10" s="27">
        <v>10</v>
      </c>
      <c r="Q10" s="27">
        <v>11</v>
      </c>
      <c r="R10" s="27">
        <v>12</v>
      </c>
      <c r="S10" s="27">
        <v>13</v>
      </c>
      <c r="T10" s="43"/>
      <c r="U10" s="43"/>
      <c r="V10" s="43"/>
    </row>
    <row r="11" spans="1:132" ht="15.75" customHeight="1" x14ac:dyDescent="0.25">
      <c r="A11" s="47"/>
      <c r="B11" s="50"/>
      <c r="C11" s="50"/>
      <c r="D11" s="50"/>
      <c r="E11" s="50"/>
      <c r="F11" s="50"/>
      <c r="G11" s="51" t="s">
        <v>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44"/>
      <c r="U11" s="44"/>
      <c r="V11" s="44"/>
    </row>
    <row r="12" spans="1:132" s="2" customFormat="1" ht="23.25" x14ac:dyDescent="0.25">
      <c r="A12" s="28">
        <v>1</v>
      </c>
      <c r="B12" s="63" t="s">
        <v>16</v>
      </c>
      <c r="C12" s="63" t="s">
        <v>17</v>
      </c>
      <c r="D12" s="63" t="s">
        <v>18</v>
      </c>
      <c r="E12" s="29">
        <v>5</v>
      </c>
      <c r="F12" s="28" t="s">
        <v>13</v>
      </c>
      <c r="G12" s="30">
        <v>0</v>
      </c>
      <c r="H12" s="30">
        <v>8</v>
      </c>
      <c r="I12" s="30">
        <v>8</v>
      </c>
      <c r="J12" s="30">
        <v>8</v>
      </c>
      <c r="K12" s="30">
        <v>10</v>
      </c>
      <c r="L12" s="30">
        <v>0</v>
      </c>
      <c r="M12" s="30">
        <v>2</v>
      </c>
      <c r="N12" s="30">
        <v>0</v>
      </c>
      <c r="O12" s="30"/>
      <c r="P12" s="30"/>
      <c r="Q12" s="30"/>
      <c r="R12" s="30"/>
      <c r="S12" s="30"/>
      <c r="T12" s="31">
        <f t="shared" ref="T12:T20" si="0">SUM(G12:S12)</f>
        <v>36</v>
      </c>
      <c r="U12" s="32">
        <v>80</v>
      </c>
      <c r="V12" s="33">
        <f t="shared" ref="V12:V20" si="1">(T12/U12)</f>
        <v>0.45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</row>
    <row r="13" spans="1:132" s="2" customFormat="1" ht="23.25" x14ac:dyDescent="0.25">
      <c r="A13" s="28">
        <v>2</v>
      </c>
      <c r="B13" s="63" t="s">
        <v>19</v>
      </c>
      <c r="C13" s="63" t="s">
        <v>20</v>
      </c>
      <c r="D13" s="63" t="s">
        <v>21</v>
      </c>
      <c r="E13" s="29">
        <v>5</v>
      </c>
      <c r="F13" s="28" t="s">
        <v>61</v>
      </c>
      <c r="G13" s="30">
        <v>13</v>
      </c>
      <c r="H13" s="30">
        <v>4</v>
      </c>
      <c r="I13" s="30">
        <v>8</v>
      </c>
      <c r="J13" s="30">
        <v>3</v>
      </c>
      <c r="K13" s="30">
        <v>10</v>
      </c>
      <c r="L13" s="30">
        <v>0</v>
      </c>
      <c r="M13" s="30">
        <v>2</v>
      </c>
      <c r="N13" s="30">
        <v>0</v>
      </c>
      <c r="O13" s="30"/>
      <c r="P13" s="30"/>
      <c r="Q13" s="30"/>
      <c r="R13" s="30"/>
      <c r="S13" s="30"/>
      <c r="T13" s="31">
        <f t="shared" si="0"/>
        <v>40</v>
      </c>
      <c r="U13" s="32">
        <v>80</v>
      </c>
      <c r="V13" s="33">
        <f t="shared" si="1"/>
        <v>0.5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</row>
    <row r="14" spans="1:132" s="2" customFormat="1" ht="23.25" x14ac:dyDescent="0.25">
      <c r="A14" s="28">
        <v>3</v>
      </c>
      <c r="B14" s="63" t="s">
        <v>22</v>
      </c>
      <c r="C14" s="63" t="s">
        <v>23</v>
      </c>
      <c r="D14" s="63" t="s">
        <v>18</v>
      </c>
      <c r="E14" s="29">
        <v>5</v>
      </c>
      <c r="F14" s="28" t="s">
        <v>60</v>
      </c>
      <c r="G14" s="30">
        <v>14</v>
      </c>
      <c r="H14" s="30">
        <v>8</v>
      </c>
      <c r="I14" s="30">
        <v>8</v>
      </c>
      <c r="J14" s="30">
        <v>3</v>
      </c>
      <c r="K14" s="30">
        <v>10</v>
      </c>
      <c r="L14" s="30">
        <v>0</v>
      </c>
      <c r="M14" s="30">
        <v>0</v>
      </c>
      <c r="N14" s="30">
        <v>0</v>
      </c>
      <c r="O14" s="30"/>
      <c r="P14" s="30"/>
      <c r="Q14" s="30"/>
      <c r="R14" s="30"/>
      <c r="S14" s="30"/>
      <c r="T14" s="31">
        <f t="shared" si="0"/>
        <v>43</v>
      </c>
      <c r="U14" s="32">
        <v>80</v>
      </c>
      <c r="V14" s="33">
        <f t="shared" si="1"/>
        <v>0.53749999999999998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</row>
    <row r="15" spans="1:132" s="2" customFormat="1" ht="23.25" x14ac:dyDescent="0.25">
      <c r="A15" s="28">
        <v>4</v>
      </c>
      <c r="B15" s="63" t="s">
        <v>24</v>
      </c>
      <c r="C15" s="63" t="s">
        <v>25</v>
      </c>
      <c r="D15" s="63" t="s">
        <v>26</v>
      </c>
      <c r="E15" s="29">
        <v>5</v>
      </c>
      <c r="F15" s="28" t="s">
        <v>13</v>
      </c>
      <c r="G15" s="30">
        <v>13</v>
      </c>
      <c r="H15" s="30">
        <v>8</v>
      </c>
      <c r="I15" s="30">
        <v>8</v>
      </c>
      <c r="J15" s="30">
        <v>0</v>
      </c>
      <c r="K15" s="30">
        <v>6</v>
      </c>
      <c r="L15" s="30">
        <v>0</v>
      </c>
      <c r="M15" s="30">
        <v>2</v>
      </c>
      <c r="N15" s="30">
        <v>0</v>
      </c>
      <c r="O15" s="30"/>
      <c r="P15" s="30"/>
      <c r="Q15" s="30"/>
      <c r="R15" s="30"/>
      <c r="S15" s="30"/>
      <c r="T15" s="31">
        <f t="shared" si="0"/>
        <v>37</v>
      </c>
      <c r="U15" s="32">
        <v>80</v>
      </c>
      <c r="V15" s="33">
        <f t="shared" si="1"/>
        <v>0.46250000000000002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</row>
    <row r="16" spans="1:132" s="2" customFormat="1" ht="23.25" x14ac:dyDescent="0.25">
      <c r="A16" s="28">
        <v>5</v>
      </c>
      <c r="B16" s="63" t="s">
        <v>27</v>
      </c>
      <c r="C16" s="63" t="s">
        <v>28</v>
      </c>
      <c r="D16" s="63" t="s">
        <v>21</v>
      </c>
      <c r="E16" s="29">
        <v>7</v>
      </c>
      <c r="F16" s="28" t="s">
        <v>13</v>
      </c>
      <c r="G16" s="30">
        <v>4</v>
      </c>
      <c r="H16" s="30">
        <v>3</v>
      </c>
      <c r="I16" s="30">
        <v>0</v>
      </c>
      <c r="J16" s="30">
        <v>0</v>
      </c>
      <c r="K16" s="30">
        <v>0</v>
      </c>
      <c r="L16" s="30">
        <v>1</v>
      </c>
      <c r="M16" s="30">
        <v>0</v>
      </c>
      <c r="N16" s="30">
        <v>4</v>
      </c>
      <c r="O16" s="30">
        <v>2</v>
      </c>
      <c r="P16" s="30">
        <v>0</v>
      </c>
      <c r="Q16" s="30">
        <v>0</v>
      </c>
      <c r="R16" s="30"/>
      <c r="S16" s="30"/>
      <c r="T16" s="31">
        <f t="shared" si="0"/>
        <v>14</v>
      </c>
      <c r="U16" s="32">
        <v>100</v>
      </c>
      <c r="V16" s="33">
        <f t="shared" si="1"/>
        <v>0.14000000000000001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</row>
    <row r="17" spans="1:132" s="2" customFormat="1" ht="23.25" x14ac:dyDescent="0.25">
      <c r="A17" s="28">
        <v>6</v>
      </c>
      <c r="B17" s="63" t="s">
        <v>29</v>
      </c>
      <c r="C17" s="63" t="s">
        <v>30</v>
      </c>
      <c r="D17" s="63" t="s">
        <v>31</v>
      </c>
      <c r="E17" s="29">
        <v>7</v>
      </c>
      <c r="F17" s="28" t="s">
        <v>13</v>
      </c>
      <c r="G17" s="30">
        <v>4</v>
      </c>
      <c r="H17" s="30">
        <v>4</v>
      </c>
      <c r="I17" s="30">
        <v>0</v>
      </c>
      <c r="J17" s="30">
        <v>1</v>
      </c>
      <c r="K17" s="30">
        <v>0</v>
      </c>
      <c r="L17" s="30">
        <v>4</v>
      </c>
      <c r="M17" s="30">
        <v>2</v>
      </c>
      <c r="N17" s="30">
        <v>2</v>
      </c>
      <c r="O17" s="30">
        <v>6</v>
      </c>
      <c r="P17" s="30">
        <v>0</v>
      </c>
      <c r="Q17" s="30">
        <v>0</v>
      </c>
      <c r="R17" s="30"/>
      <c r="S17" s="30"/>
      <c r="T17" s="31">
        <f t="shared" si="0"/>
        <v>23</v>
      </c>
      <c r="U17" s="32">
        <v>100</v>
      </c>
      <c r="V17" s="33">
        <f t="shared" si="1"/>
        <v>0.23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1:132" s="2" customFormat="1" ht="23.25" x14ac:dyDescent="0.25">
      <c r="A18" s="28">
        <v>7</v>
      </c>
      <c r="B18" s="63" t="s">
        <v>32</v>
      </c>
      <c r="C18" s="63" t="s">
        <v>33</v>
      </c>
      <c r="D18" s="63" t="s">
        <v>34</v>
      </c>
      <c r="E18" s="29">
        <v>7</v>
      </c>
      <c r="F18" s="28" t="s">
        <v>13</v>
      </c>
      <c r="G18" s="30">
        <v>3</v>
      </c>
      <c r="H18" s="30">
        <v>2</v>
      </c>
      <c r="I18" s="30">
        <v>0</v>
      </c>
      <c r="J18" s="30">
        <v>0</v>
      </c>
      <c r="K18" s="30">
        <v>0</v>
      </c>
      <c r="L18" s="30">
        <v>3</v>
      </c>
      <c r="M18" s="30">
        <v>0</v>
      </c>
      <c r="N18" s="30">
        <v>2</v>
      </c>
      <c r="O18" s="30">
        <v>8</v>
      </c>
      <c r="P18" s="30">
        <v>0</v>
      </c>
      <c r="Q18" s="30">
        <v>0</v>
      </c>
      <c r="R18" s="30"/>
      <c r="S18" s="30"/>
      <c r="T18" s="31">
        <f t="shared" si="0"/>
        <v>18</v>
      </c>
      <c r="U18" s="32">
        <v>100</v>
      </c>
      <c r="V18" s="33">
        <f t="shared" si="1"/>
        <v>0.18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</row>
    <row r="19" spans="1:132" s="2" customFormat="1" ht="23.25" x14ac:dyDescent="0.25">
      <c r="A19" s="28">
        <v>8</v>
      </c>
      <c r="B19" s="63" t="s">
        <v>35</v>
      </c>
      <c r="C19" s="63" t="s">
        <v>36</v>
      </c>
      <c r="D19" s="63" t="s">
        <v>37</v>
      </c>
      <c r="E19" s="29">
        <v>7</v>
      </c>
      <c r="F19" s="28" t="s">
        <v>13</v>
      </c>
      <c r="G19" s="30">
        <v>5</v>
      </c>
      <c r="H19" s="30">
        <v>1</v>
      </c>
      <c r="I19" s="30">
        <v>0</v>
      </c>
      <c r="J19" s="30">
        <v>2</v>
      </c>
      <c r="K19" s="30">
        <v>0</v>
      </c>
      <c r="L19" s="30">
        <v>1</v>
      </c>
      <c r="M19" s="30">
        <v>0</v>
      </c>
      <c r="N19" s="30">
        <v>4</v>
      </c>
      <c r="O19" s="30">
        <v>6</v>
      </c>
      <c r="P19" s="30">
        <v>0</v>
      </c>
      <c r="Q19" s="30">
        <v>0</v>
      </c>
      <c r="R19" s="30"/>
      <c r="S19" s="30"/>
      <c r="T19" s="31">
        <f t="shared" si="0"/>
        <v>19</v>
      </c>
      <c r="U19" s="32">
        <v>100</v>
      </c>
      <c r="V19" s="33">
        <f t="shared" si="1"/>
        <v>0.19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</row>
    <row r="20" spans="1:132" s="2" customFormat="1" ht="23.25" x14ac:dyDescent="0.25">
      <c r="A20" s="28">
        <v>9</v>
      </c>
      <c r="B20" s="63" t="s">
        <v>38</v>
      </c>
      <c r="C20" s="63" t="s">
        <v>39</v>
      </c>
      <c r="D20" s="63" t="s">
        <v>40</v>
      </c>
      <c r="E20" s="29">
        <v>7</v>
      </c>
      <c r="F20" s="28" t="s">
        <v>13</v>
      </c>
      <c r="G20" s="30">
        <v>5</v>
      </c>
      <c r="H20" s="30">
        <v>2</v>
      </c>
      <c r="I20" s="30">
        <v>0</v>
      </c>
      <c r="J20" s="30">
        <v>0</v>
      </c>
      <c r="K20" s="30">
        <v>0</v>
      </c>
      <c r="L20" s="30">
        <v>1</v>
      </c>
      <c r="M20" s="30">
        <v>0</v>
      </c>
      <c r="N20" s="30">
        <v>6</v>
      </c>
      <c r="O20" s="30">
        <v>6</v>
      </c>
      <c r="P20" s="30">
        <v>0</v>
      </c>
      <c r="Q20" s="30">
        <v>0</v>
      </c>
      <c r="R20" s="30"/>
      <c r="S20" s="30"/>
      <c r="T20" s="31">
        <f t="shared" si="0"/>
        <v>20</v>
      </c>
      <c r="U20" s="32">
        <v>100</v>
      </c>
      <c r="V20" s="33">
        <f t="shared" si="1"/>
        <v>0.2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 s="2" customFormat="1" ht="23.25" x14ac:dyDescent="0.25">
      <c r="A21" s="28">
        <v>10</v>
      </c>
      <c r="B21" s="63" t="s">
        <v>41</v>
      </c>
      <c r="C21" s="63" t="s">
        <v>42</v>
      </c>
      <c r="D21" s="63" t="s">
        <v>43</v>
      </c>
      <c r="E21" s="29">
        <v>9</v>
      </c>
      <c r="F21" s="28" t="s">
        <v>13</v>
      </c>
      <c r="G21" s="30">
        <v>1</v>
      </c>
      <c r="H21" s="30">
        <v>0</v>
      </c>
      <c r="I21" s="30">
        <v>0</v>
      </c>
      <c r="J21" s="30">
        <v>2</v>
      </c>
      <c r="K21" s="30">
        <v>0</v>
      </c>
      <c r="L21" s="30">
        <v>6</v>
      </c>
      <c r="M21" s="30">
        <v>0</v>
      </c>
      <c r="N21" s="30">
        <v>0</v>
      </c>
      <c r="O21" s="30">
        <v>8</v>
      </c>
      <c r="P21" s="30">
        <v>0</v>
      </c>
      <c r="Q21" s="30">
        <v>0</v>
      </c>
      <c r="R21" s="30">
        <v>7</v>
      </c>
      <c r="S21" s="30">
        <v>0</v>
      </c>
      <c r="T21" s="31">
        <f t="shared" ref="T21:T27" si="2">SUM(G21:S21)</f>
        <v>24</v>
      </c>
      <c r="U21" s="32">
        <v>100</v>
      </c>
      <c r="V21" s="33">
        <f t="shared" ref="V21:V27" si="3">(T21/U21)</f>
        <v>0.24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 s="2" customFormat="1" ht="23.25" x14ac:dyDescent="0.25">
      <c r="A22" s="28">
        <v>11</v>
      </c>
      <c r="B22" s="63" t="s">
        <v>44</v>
      </c>
      <c r="C22" s="63" t="s">
        <v>45</v>
      </c>
      <c r="D22" s="63" t="s">
        <v>43</v>
      </c>
      <c r="E22" s="29">
        <v>9</v>
      </c>
      <c r="F22" s="28" t="s">
        <v>61</v>
      </c>
      <c r="G22" s="30">
        <v>1</v>
      </c>
      <c r="H22" s="30">
        <v>1</v>
      </c>
      <c r="I22" s="30">
        <v>1</v>
      </c>
      <c r="J22" s="30">
        <v>6</v>
      </c>
      <c r="K22" s="30">
        <v>6</v>
      </c>
      <c r="L22" s="30">
        <v>6</v>
      </c>
      <c r="M22" s="30">
        <v>6</v>
      </c>
      <c r="N22" s="30">
        <v>4</v>
      </c>
      <c r="O22" s="30">
        <v>8</v>
      </c>
      <c r="P22" s="30">
        <v>4</v>
      </c>
      <c r="Q22" s="30">
        <v>6</v>
      </c>
      <c r="R22" s="30">
        <v>9</v>
      </c>
      <c r="S22" s="30">
        <v>0</v>
      </c>
      <c r="T22" s="31">
        <f t="shared" si="2"/>
        <v>58</v>
      </c>
      <c r="U22" s="32">
        <v>100</v>
      </c>
      <c r="V22" s="33">
        <f t="shared" si="3"/>
        <v>0.57999999999999996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 s="2" customFormat="1" ht="23.25" x14ac:dyDescent="0.25">
      <c r="A23" s="28">
        <v>12</v>
      </c>
      <c r="B23" s="63" t="s">
        <v>46</v>
      </c>
      <c r="C23" s="63" t="s">
        <v>47</v>
      </c>
      <c r="D23" s="63" t="s">
        <v>48</v>
      </c>
      <c r="E23" s="29">
        <v>9</v>
      </c>
      <c r="F23" s="28" t="s">
        <v>13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4</v>
      </c>
      <c r="S23" s="30">
        <v>0</v>
      </c>
      <c r="T23" s="31">
        <f t="shared" si="2"/>
        <v>4</v>
      </c>
      <c r="U23" s="32">
        <v>100</v>
      </c>
      <c r="V23" s="33">
        <f t="shared" si="3"/>
        <v>0.04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 s="2" customFormat="1" ht="23.25" x14ac:dyDescent="0.25">
      <c r="A24" s="28">
        <v>13</v>
      </c>
      <c r="B24" s="63" t="s">
        <v>49</v>
      </c>
      <c r="C24" s="63" t="s">
        <v>50</v>
      </c>
      <c r="D24" s="63" t="s">
        <v>51</v>
      </c>
      <c r="E24" s="29">
        <v>9</v>
      </c>
      <c r="F24" s="28" t="s">
        <v>13</v>
      </c>
      <c r="G24" s="30">
        <v>0</v>
      </c>
      <c r="H24" s="30">
        <v>0</v>
      </c>
      <c r="I24" s="30">
        <v>1</v>
      </c>
      <c r="J24" s="30">
        <v>2</v>
      </c>
      <c r="K24" s="30">
        <v>0</v>
      </c>
      <c r="L24" s="30">
        <v>6</v>
      </c>
      <c r="M24" s="30">
        <v>0</v>
      </c>
      <c r="N24" s="30">
        <v>4</v>
      </c>
      <c r="O24" s="30">
        <v>8</v>
      </c>
      <c r="P24" s="30">
        <v>4</v>
      </c>
      <c r="Q24" s="30">
        <v>10</v>
      </c>
      <c r="R24" s="30">
        <v>5</v>
      </c>
      <c r="S24" s="30">
        <v>2</v>
      </c>
      <c r="T24" s="31">
        <f t="shared" si="2"/>
        <v>42</v>
      </c>
      <c r="U24" s="32">
        <v>100</v>
      </c>
      <c r="V24" s="33">
        <f t="shared" si="3"/>
        <v>0.42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 s="2" customFormat="1" ht="23.25" x14ac:dyDescent="0.25">
      <c r="A25" s="28">
        <v>14</v>
      </c>
      <c r="B25" s="63" t="s">
        <v>52</v>
      </c>
      <c r="C25" s="63" t="s">
        <v>53</v>
      </c>
      <c r="D25" s="63" t="s">
        <v>54</v>
      </c>
      <c r="E25" s="29">
        <v>9</v>
      </c>
      <c r="F25" s="28" t="s">
        <v>13</v>
      </c>
      <c r="G25" s="30">
        <v>0</v>
      </c>
      <c r="H25" s="30">
        <v>1</v>
      </c>
      <c r="I25" s="30">
        <v>1</v>
      </c>
      <c r="J25" s="30">
        <v>1</v>
      </c>
      <c r="K25" s="30">
        <v>6</v>
      </c>
      <c r="L25" s="30">
        <v>6</v>
      </c>
      <c r="M25" s="30">
        <v>1</v>
      </c>
      <c r="N25" s="30">
        <v>8</v>
      </c>
      <c r="O25" s="30">
        <v>8</v>
      </c>
      <c r="P25" s="30">
        <v>4</v>
      </c>
      <c r="Q25" s="30">
        <v>10</v>
      </c>
      <c r="R25" s="30">
        <v>4</v>
      </c>
      <c r="S25" s="30">
        <v>0</v>
      </c>
      <c r="T25" s="31">
        <f t="shared" si="2"/>
        <v>50</v>
      </c>
      <c r="U25" s="32">
        <v>100</v>
      </c>
      <c r="V25" s="33">
        <f t="shared" si="3"/>
        <v>0.5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 s="2" customFormat="1" ht="23.25" x14ac:dyDescent="0.25">
      <c r="A26" s="28">
        <v>15</v>
      </c>
      <c r="B26" s="63" t="s">
        <v>55</v>
      </c>
      <c r="C26" s="63" t="s">
        <v>56</v>
      </c>
      <c r="D26" s="63" t="s">
        <v>57</v>
      </c>
      <c r="E26" s="29">
        <v>9</v>
      </c>
      <c r="F26" s="28" t="s">
        <v>60</v>
      </c>
      <c r="G26" s="30">
        <v>1</v>
      </c>
      <c r="H26" s="30">
        <v>1</v>
      </c>
      <c r="I26" s="30">
        <v>1</v>
      </c>
      <c r="J26" s="30">
        <v>10</v>
      </c>
      <c r="K26" s="30">
        <v>3</v>
      </c>
      <c r="L26" s="30">
        <v>6</v>
      </c>
      <c r="M26" s="30">
        <v>4</v>
      </c>
      <c r="N26" s="30">
        <v>6</v>
      </c>
      <c r="O26" s="30">
        <v>8</v>
      </c>
      <c r="P26" s="30">
        <v>10</v>
      </c>
      <c r="Q26" s="30">
        <v>8</v>
      </c>
      <c r="R26" s="30">
        <v>7</v>
      </c>
      <c r="S26" s="30">
        <v>0</v>
      </c>
      <c r="T26" s="31">
        <f t="shared" si="2"/>
        <v>65</v>
      </c>
      <c r="U26" s="32">
        <v>100</v>
      </c>
      <c r="V26" s="33">
        <f t="shared" si="3"/>
        <v>0.65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s="2" customFormat="1" ht="23.25" x14ac:dyDescent="0.25">
      <c r="A27" s="28">
        <v>16</v>
      </c>
      <c r="B27" s="64" t="s">
        <v>58</v>
      </c>
      <c r="C27" s="64" t="s">
        <v>59</v>
      </c>
      <c r="D27" s="64" t="s">
        <v>26</v>
      </c>
      <c r="E27" s="34">
        <v>9</v>
      </c>
      <c r="F27" s="28" t="s">
        <v>13</v>
      </c>
      <c r="G27" s="30">
        <v>0</v>
      </c>
      <c r="H27" s="30">
        <v>1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5</v>
      </c>
      <c r="S27" s="30">
        <v>0</v>
      </c>
      <c r="T27" s="31">
        <f t="shared" si="2"/>
        <v>6</v>
      </c>
      <c r="U27" s="32">
        <v>100</v>
      </c>
      <c r="V27" s="33">
        <f t="shared" si="3"/>
        <v>0.06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 s="2" customFormat="1" ht="21" x14ac:dyDescent="0.25">
      <c r="A28" s="14"/>
      <c r="B28" s="15"/>
      <c r="C28" s="15"/>
      <c r="D28" s="15"/>
      <c r="E28" s="15"/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8"/>
      <c r="V28" s="25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 s="2" customFormat="1" ht="20.25" x14ac:dyDescent="0.25">
      <c r="A29" s="19"/>
      <c r="B29" s="20"/>
      <c r="C29" s="35" t="s">
        <v>62</v>
      </c>
      <c r="D29" s="35" t="s">
        <v>63</v>
      </c>
      <c r="E29" s="35"/>
      <c r="F29" s="36"/>
      <c r="G29" s="37"/>
      <c r="H29" s="37"/>
      <c r="I29" s="37"/>
      <c r="J29" s="37"/>
      <c r="K29" s="21"/>
      <c r="L29" s="21"/>
      <c r="M29" s="21"/>
      <c r="N29" s="22"/>
      <c r="O29" s="22"/>
      <c r="P29" s="22"/>
      <c r="Q29" s="22"/>
      <c r="R29" s="22"/>
      <c r="S29" s="22"/>
      <c r="T29" s="23"/>
      <c r="U29" s="6"/>
      <c r="V29" s="26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 s="2" customFormat="1" ht="20.25" x14ac:dyDescent="0.25">
      <c r="A30" s="19"/>
      <c r="B30" s="20"/>
      <c r="C30" s="35" t="s">
        <v>70</v>
      </c>
      <c r="D30" s="35" t="s">
        <v>64</v>
      </c>
      <c r="E30" s="35"/>
      <c r="F30" s="36"/>
      <c r="G30" s="37"/>
      <c r="H30" s="37"/>
      <c r="I30" s="37"/>
      <c r="J30" s="37"/>
      <c r="K30" s="21"/>
      <c r="L30" s="21"/>
      <c r="M30" s="21"/>
      <c r="N30" s="22"/>
      <c r="O30" s="22"/>
      <c r="P30" s="22"/>
      <c r="Q30" s="22"/>
      <c r="R30" s="22"/>
      <c r="S30" s="22"/>
      <c r="T30" s="23"/>
      <c r="U30" s="6"/>
      <c r="V30" s="26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 s="2" customFormat="1" ht="20.25" x14ac:dyDescent="0.25">
      <c r="A31" s="19"/>
      <c r="B31" s="20"/>
      <c r="C31" s="35"/>
      <c r="D31" s="35" t="s">
        <v>67</v>
      </c>
      <c r="E31" s="35"/>
      <c r="F31" s="36"/>
      <c r="G31" s="37"/>
      <c r="H31" s="37"/>
      <c r="I31" s="37"/>
      <c r="J31" s="37"/>
      <c r="K31" s="21"/>
      <c r="L31" s="21"/>
      <c r="M31" s="21"/>
      <c r="N31" s="22"/>
      <c r="O31" s="22"/>
      <c r="P31" s="22"/>
      <c r="Q31" s="22"/>
      <c r="R31" s="22"/>
      <c r="S31" s="22"/>
      <c r="T31" s="23"/>
      <c r="U31" s="6"/>
      <c r="V31" s="26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 s="2" customFormat="1" ht="20.25" x14ac:dyDescent="0.25">
      <c r="A32" s="19"/>
      <c r="B32" s="20"/>
      <c r="C32" s="35"/>
      <c r="D32" s="35" t="s">
        <v>68</v>
      </c>
      <c r="E32" s="35"/>
      <c r="F32" s="36"/>
      <c r="G32" s="37"/>
      <c r="H32" s="37"/>
      <c r="I32" s="37"/>
      <c r="J32" s="37"/>
      <c r="K32" s="21"/>
      <c r="L32" s="21"/>
      <c r="M32" s="21"/>
      <c r="N32" s="22"/>
      <c r="O32" s="22"/>
      <c r="P32" s="22"/>
      <c r="Q32" s="22"/>
      <c r="R32" s="22"/>
      <c r="S32" s="22"/>
      <c r="T32" s="23"/>
      <c r="U32" s="6"/>
      <c r="V32" s="26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 s="2" customFormat="1" ht="20.25" x14ac:dyDescent="0.25">
      <c r="A33" s="19"/>
      <c r="B33" s="20"/>
      <c r="C33" s="35"/>
      <c r="D33" s="35" t="s">
        <v>65</v>
      </c>
      <c r="E33" s="35"/>
      <c r="F33" s="36"/>
      <c r="G33" s="37"/>
      <c r="H33" s="37"/>
      <c r="I33" s="37"/>
      <c r="J33" s="37"/>
      <c r="K33" s="21"/>
      <c r="L33" s="21"/>
      <c r="M33" s="21"/>
      <c r="N33" s="22"/>
      <c r="O33" s="22"/>
      <c r="P33" s="22"/>
      <c r="Q33" s="22"/>
      <c r="R33" s="22"/>
      <c r="S33" s="22"/>
      <c r="T33" s="23"/>
      <c r="U33" s="6"/>
      <c r="V33" s="26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 s="2" customFormat="1" ht="20.25" x14ac:dyDescent="0.25">
      <c r="A34" s="4"/>
      <c r="B34" s="24"/>
      <c r="C34" s="38"/>
      <c r="D34" s="35" t="s">
        <v>71</v>
      </c>
      <c r="E34" s="38"/>
      <c r="F34" s="39"/>
      <c r="G34" s="16"/>
      <c r="H34" s="16"/>
      <c r="I34" s="16"/>
      <c r="J34" s="16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6"/>
      <c r="V34" s="26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 ht="20.25" x14ac:dyDescent="0.3">
      <c r="C35" s="40"/>
      <c r="D35" s="40" t="s">
        <v>69</v>
      </c>
      <c r="E35" s="40"/>
      <c r="F35" s="40"/>
      <c r="G35" s="41"/>
      <c r="H35" s="41"/>
      <c r="I35" s="41"/>
      <c r="J35" s="41"/>
      <c r="K35" s="7"/>
      <c r="L35" s="7"/>
      <c r="M35" s="7"/>
      <c r="N35" s="7"/>
      <c r="O35" s="7"/>
      <c r="P35" s="7"/>
      <c r="Q35" s="7"/>
      <c r="R35" s="7"/>
      <c r="S35" s="7"/>
    </row>
    <row r="36" spans="1:132" ht="20.25" x14ac:dyDescent="0.3">
      <c r="C36" s="40"/>
      <c r="D36" s="40" t="s">
        <v>66</v>
      </c>
      <c r="E36" s="40"/>
      <c r="F36" s="40"/>
      <c r="G36" s="41"/>
      <c r="H36" s="41"/>
      <c r="I36" s="41"/>
      <c r="J36" s="41"/>
      <c r="K36" s="7"/>
      <c r="L36" s="7"/>
      <c r="M36" s="7"/>
      <c r="N36" s="7"/>
      <c r="O36" s="7"/>
      <c r="P36" s="7"/>
      <c r="Q36" s="7"/>
      <c r="R36" s="7"/>
      <c r="S36" s="7"/>
    </row>
    <row r="37" spans="1:132" ht="20.25" x14ac:dyDescent="0.3">
      <c r="C37" s="40"/>
      <c r="D37" s="40"/>
      <c r="E37" s="40" t="s">
        <v>72</v>
      </c>
      <c r="F37" s="40"/>
      <c r="G37" s="41"/>
      <c r="H37" s="41"/>
      <c r="I37" s="41"/>
      <c r="J37" s="41"/>
      <c r="K37" s="7"/>
      <c r="L37" s="7"/>
      <c r="M37" s="7"/>
      <c r="N37" s="7"/>
      <c r="O37" s="7"/>
      <c r="P37" s="7"/>
      <c r="Q37" s="7"/>
      <c r="R37" s="7"/>
      <c r="S37" s="7"/>
    </row>
    <row r="38" spans="1:132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32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32" x14ac:dyDescent="0.2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4" spans="1:132" x14ac:dyDescent="0.2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32" x14ac:dyDescent="0.2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32" x14ac:dyDescent="0.2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32" x14ac:dyDescent="0.2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32" x14ac:dyDescent="0.2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7:19" x14ac:dyDescent="0.2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7:19" x14ac:dyDescent="0.2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7:19" x14ac:dyDescent="0.2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7:19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7:19" x14ac:dyDescent="0.2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7:19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7:19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7:19" x14ac:dyDescent="0.2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7:19" x14ac:dyDescent="0.2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7:19" x14ac:dyDescent="0.2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7:19" x14ac:dyDescent="0.2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7:19" x14ac:dyDescent="0.2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7:19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7:19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7:19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7:19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7:19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7:19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7:19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7:19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7:19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7:19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7:19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7:19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7:19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7:19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7:19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7:19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7:19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7:19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7:19" x14ac:dyDescent="0.2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7:19" x14ac:dyDescent="0.2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7:19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7:19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7:19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7:19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7:19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7:19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7:19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7:19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7:19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7:19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7:19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7:19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7:19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7:19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7:19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7:19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7:19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7:19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7:19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7:19" x14ac:dyDescent="0.2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7:19" x14ac:dyDescent="0.2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7:19" x14ac:dyDescent="0.2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7:19" x14ac:dyDescent="0.2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7:19" x14ac:dyDescent="0.2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7:19" x14ac:dyDescent="0.2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7:19" x14ac:dyDescent="0.2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7:19" x14ac:dyDescent="0.2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7:19" x14ac:dyDescent="0.2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7:19" x14ac:dyDescent="0.2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7:19" x14ac:dyDescent="0.2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7:19" x14ac:dyDescent="0.2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7:19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7:19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7:19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7:19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7:19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7:19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7:19" x14ac:dyDescent="0.2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7:19" x14ac:dyDescent="0.2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7:19" x14ac:dyDescent="0.2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7:19" x14ac:dyDescent="0.2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7:19" x14ac:dyDescent="0.2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7:19" x14ac:dyDescent="0.2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7:19" x14ac:dyDescent="0.2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7:19" x14ac:dyDescent="0.2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7:19" x14ac:dyDescent="0.2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7:19" x14ac:dyDescent="0.2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7:19" x14ac:dyDescent="0.2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7:19" x14ac:dyDescent="0.2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7:19" x14ac:dyDescent="0.2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7:19" x14ac:dyDescent="0.2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7:19" x14ac:dyDescent="0.2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7:19" x14ac:dyDescent="0.2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7:19" x14ac:dyDescent="0.2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7:19" x14ac:dyDescent="0.2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7:19" x14ac:dyDescent="0.2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7:19" x14ac:dyDescent="0.2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7:19" x14ac:dyDescent="0.2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7:19" x14ac:dyDescent="0.2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7:19" x14ac:dyDescent="0.2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7:19" x14ac:dyDescent="0.2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7:19" x14ac:dyDescent="0.2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7:19" x14ac:dyDescent="0.2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7:19" x14ac:dyDescent="0.2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7:19" x14ac:dyDescent="0.2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7:19" x14ac:dyDescent="0.2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7:19" x14ac:dyDescent="0.2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7:19" x14ac:dyDescent="0.2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7:19" x14ac:dyDescent="0.2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7:19" x14ac:dyDescent="0.2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7:19" x14ac:dyDescent="0.2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7:19" x14ac:dyDescent="0.2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7:19" x14ac:dyDescent="0.2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7:19" x14ac:dyDescent="0.2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7:19" x14ac:dyDescent="0.2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7:19" x14ac:dyDescent="0.2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7:19" x14ac:dyDescent="0.2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7:19" x14ac:dyDescent="0.2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7:19" x14ac:dyDescent="0.2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7:19" x14ac:dyDescent="0.2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7:19" x14ac:dyDescent="0.2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7:19" x14ac:dyDescent="0.2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7:19" x14ac:dyDescent="0.2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7:19" x14ac:dyDescent="0.2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7:19" x14ac:dyDescent="0.2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7:19" x14ac:dyDescent="0.2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7:19" x14ac:dyDescent="0.2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7:19" x14ac:dyDescent="0.2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7:19" x14ac:dyDescent="0.2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7:19" x14ac:dyDescent="0.2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7:19" x14ac:dyDescent="0.2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7:19" x14ac:dyDescent="0.2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7:19" x14ac:dyDescent="0.2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7:19" x14ac:dyDescent="0.2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7:19" x14ac:dyDescent="0.2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7:19" x14ac:dyDescent="0.2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7:19" x14ac:dyDescent="0.2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7:19" x14ac:dyDescent="0.2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7:19" x14ac:dyDescent="0.2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7:19" x14ac:dyDescent="0.2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7:19" x14ac:dyDescent="0.2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7:19" x14ac:dyDescent="0.2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7:19" x14ac:dyDescent="0.2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7:19" x14ac:dyDescent="0.2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7:19" x14ac:dyDescent="0.2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7:19" x14ac:dyDescent="0.2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7:19" x14ac:dyDescent="0.2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7:19" x14ac:dyDescent="0.2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7:19" x14ac:dyDescent="0.2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7:19" x14ac:dyDescent="0.2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7:19" x14ac:dyDescent="0.2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7:19" x14ac:dyDescent="0.2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7:19" x14ac:dyDescent="0.2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7:19" x14ac:dyDescent="0.2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7:19" x14ac:dyDescent="0.2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7:19" x14ac:dyDescent="0.2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7:19" x14ac:dyDescent="0.2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7:19" x14ac:dyDescent="0.2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7:19" x14ac:dyDescent="0.2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7:19" x14ac:dyDescent="0.2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7:19" x14ac:dyDescent="0.2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7:19" x14ac:dyDescent="0.2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7:19" x14ac:dyDescent="0.2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7:19" x14ac:dyDescent="0.2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7:19" x14ac:dyDescent="0.2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7:19" x14ac:dyDescent="0.2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7:19" x14ac:dyDescent="0.2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7:19" x14ac:dyDescent="0.2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7:19" x14ac:dyDescent="0.2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7:19" x14ac:dyDescent="0.2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7:19" x14ac:dyDescent="0.2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7:19" x14ac:dyDescent="0.2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7:19" x14ac:dyDescent="0.2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7:19" x14ac:dyDescent="0.2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7:19" x14ac:dyDescent="0.2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7:19" x14ac:dyDescent="0.2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7:19" x14ac:dyDescent="0.2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7:19" x14ac:dyDescent="0.2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7:19" x14ac:dyDescent="0.2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7:19" x14ac:dyDescent="0.2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7:19" x14ac:dyDescent="0.2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7:19" x14ac:dyDescent="0.2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7:19" x14ac:dyDescent="0.2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7:19" x14ac:dyDescent="0.2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7:19" x14ac:dyDescent="0.2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7:19" x14ac:dyDescent="0.2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7:19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7:19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7:19" x14ac:dyDescent="0.2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7:19" x14ac:dyDescent="0.2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7:19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7:19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7:19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7:19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7:19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7:19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7:19" x14ac:dyDescent="0.25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7:19" x14ac:dyDescent="0.25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7:19" x14ac:dyDescent="0.25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7:19" x14ac:dyDescent="0.25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7:19" x14ac:dyDescent="0.25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7:19" x14ac:dyDescent="0.25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7:19" x14ac:dyDescent="0.25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7:19" x14ac:dyDescent="0.25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7:19" x14ac:dyDescent="0.25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7:19" x14ac:dyDescent="0.25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7:19" x14ac:dyDescent="0.25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7:19" x14ac:dyDescent="0.25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7:19" x14ac:dyDescent="0.25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7:19" x14ac:dyDescent="0.25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7:19" x14ac:dyDescent="0.25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7:19" x14ac:dyDescent="0.25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7:19" x14ac:dyDescent="0.25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7:19" x14ac:dyDescent="0.25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7:19" x14ac:dyDescent="0.25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7:19" x14ac:dyDescent="0.25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7:19" x14ac:dyDescent="0.25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7:19" x14ac:dyDescent="0.25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7:19" x14ac:dyDescent="0.25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7:19" x14ac:dyDescent="0.25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7:19" x14ac:dyDescent="0.25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7:19" x14ac:dyDescent="0.25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7:19" x14ac:dyDescent="0.25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7:19" x14ac:dyDescent="0.25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7:19" x14ac:dyDescent="0.25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7:19" x14ac:dyDescent="0.25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7:19" x14ac:dyDescent="0.25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7:19" x14ac:dyDescent="0.25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7:19" x14ac:dyDescent="0.25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7:19" x14ac:dyDescent="0.25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7:19" x14ac:dyDescent="0.25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7:19" x14ac:dyDescent="0.25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7:19" x14ac:dyDescent="0.25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7:19" x14ac:dyDescent="0.25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7:19" x14ac:dyDescent="0.25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7:19" x14ac:dyDescent="0.25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7:19" x14ac:dyDescent="0.25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7:19" x14ac:dyDescent="0.25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7:19" x14ac:dyDescent="0.25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7:19" x14ac:dyDescent="0.25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7:19" x14ac:dyDescent="0.25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7:19" x14ac:dyDescent="0.25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7:19" x14ac:dyDescent="0.25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7:19" x14ac:dyDescent="0.25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7:19" x14ac:dyDescent="0.25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7:19" x14ac:dyDescent="0.25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7:19" x14ac:dyDescent="0.25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7:19" x14ac:dyDescent="0.25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7:19" x14ac:dyDescent="0.25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7:19" x14ac:dyDescent="0.25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7:19" x14ac:dyDescent="0.25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7:19" x14ac:dyDescent="0.25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7:19" x14ac:dyDescent="0.25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7:19" x14ac:dyDescent="0.25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7:19" x14ac:dyDescent="0.25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7:19" x14ac:dyDescent="0.25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7:19" x14ac:dyDescent="0.25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7:19" x14ac:dyDescent="0.25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7:19" x14ac:dyDescent="0.25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7:19" x14ac:dyDescent="0.25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7:19" x14ac:dyDescent="0.25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7:19" x14ac:dyDescent="0.25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7:19" x14ac:dyDescent="0.25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7:19" x14ac:dyDescent="0.25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7:19" x14ac:dyDescent="0.25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7:19" x14ac:dyDescent="0.25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7:19" x14ac:dyDescent="0.25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7:19" x14ac:dyDescent="0.25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7:19" x14ac:dyDescent="0.25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7:19" x14ac:dyDescent="0.25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7:19" x14ac:dyDescent="0.25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7:19" x14ac:dyDescent="0.25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7:19" x14ac:dyDescent="0.25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7:19" x14ac:dyDescent="0.25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7:19" x14ac:dyDescent="0.25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7:19" x14ac:dyDescent="0.25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7:19" x14ac:dyDescent="0.25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7:19" x14ac:dyDescent="0.25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7:19" x14ac:dyDescent="0.25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7:19" x14ac:dyDescent="0.25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7:19" x14ac:dyDescent="0.25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7:19" x14ac:dyDescent="0.25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7:19" x14ac:dyDescent="0.25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7:19" x14ac:dyDescent="0.25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7:19" x14ac:dyDescent="0.25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7:19" x14ac:dyDescent="0.25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7:19" x14ac:dyDescent="0.25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7:19" x14ac:dyDescent="0.25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7:19" x14ac:dyDescent="0.25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7:19" x14ac:dyDescent="0.25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7:19" x14ac:dyDescent="0.25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7:19" x14ac:dyDescent="0.25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7:19" x14ac:dyDescent="0.25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7:19" x14ac:dyDescent="0.25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7:19" x14ac:dyDescent="0.25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7:19" x14ac:dyDescent="0.25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7:19" x14ac:dyDescent="0.25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7:19" x14ac:dyDescent="0.25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7:19" x14ac:dyDescent="0.25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7:19" x14ac:dyDescent="0.25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7:19" x14ac:dyDescent="0.25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7:19" x14ac:dyDescent="0.25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7:19" x14ac:dyDescent="0.25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7:19" x14ac:dyDescent="0.25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7:19" x14ac:dyDescent="0.25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7:19" x14ac:dyDescent="0.25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7:19" x14ac:dyDescent="0.25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7:19" x14ac:dyDescent="0.25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7:19" x14ac:dyDescent="0.25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7:19" x14ac:dyDescent="0.25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7:19" x14ac:dyDescent="0.25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7:19" x14ac:dyDescent="0.2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7:19" x14ac:dyDescent="0.25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7:19" x14ac:dyDescent="0.25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7:19" x14ac:dyDescent="0.25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7:19" x14ac:dyDescent="0.25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7:19" x14ac:dyDescent="0.25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7:19" x14ac:dyDescent="0.25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7:19" x14ac:dyDescent="0.25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7:19" x14ac:dyDescent="0.25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7:19" x14ac:dyDescent="0.25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7:19" x14ac:dyDescent="0.25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7:19" x14ac:dyDescent="0.25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7:19" x14ac:dyDescent="0.25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7:19" x14ac:dyDescent="0.25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7:19" x14ac:dyDescent="0.25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7:19" x14ac:dyDescent="0.2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7:19" x14ac:dyDescent="0.2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7:19" x14ac:dyDescent="0.2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7:19" x14ac:dyDescent="0.2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7:19" x14ac:dyDescent="0.2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7:19" x14ac:dyDescent="0.2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7:19" x14ac:dyDescent="0.2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7:19" x14ac:dyDescent="0.2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7:19" x14ac:dyDescent="0.2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7:19" x14ac:dyDescent="0.25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7:19" x14ac:dyDescent="0.25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7:19" x14ac:dyDescent="0.25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7:19" x14ac:dyDescent="0.25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7:19" x14ac:dyDescent="0.25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7:19" x14ac:dyDescent="0.25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7:19" x14ac:dyDescent="0.25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7:19" x14ac:dyDescent="0.25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7:19" x14ac:dyDescent="0.25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7:19" x14ac:dyDescent="0.25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7:19" x14ac:dyDescent="0.25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7:19" x14ac:dyDescent="0.25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7:19" x14ac:dyDescent="0.25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7:19" x14ac:dyDescent="0.25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7:19" x14ac:dyDescent="0.25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7:19" x14ac:dyDescent="0.25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7:19" x14ac:dyDescent="0.25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7:19" x14ac:dyDescent="0.25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7:19" x14ac:dyDescent="0.25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7:19" x14ac:dyDescent="0.25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7:19" x14ac:dyDescent="0.25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7:19" x14ac:dyDescent="0.25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7:19" x14ac:dyDescent="0.25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7:19" x14ac:dyDescent="0.25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7:19" x14ac:dyDescent="0.25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7:19" x14ac:dyDescent="0.25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7:19" x14ac:dyDescent="0.25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7:19" x14ac:dyDescent="0.25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7:19" x14ac:dyDescent="0.25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7:19" x14ac:dyDescent="0.25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7:19" x14ac:dyDescent="0.25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7:19" x14ac:dyDescent="0.25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7:19" x14ac:dyDescent="0.25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7:19" x14ac:dyDescent="0.25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7:19" x14ac:dyDescent="0.25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7:19" x14ac:dyDescent="0.25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7:19" x14ac:dyDescent="0.25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7:19" x14ac:dyDescent="0.25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7:19" x14ac:dyDescent="0.25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7:19" x14ac:dyDescent="0.25"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7:19" x14ac:dyDescent="0.25"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7:19" x14ac:dyDescent="0.25"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7:19" x14ac:dyDescent="0.25"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7:19" x14ac:dyDescent="0.25"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7:19" x14ac:dyDescent="0.25"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7:19" x14ac:dyDescent="0.25"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7:19" x14ac:dyDescent="0.25"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7:19" x14ac:dyDescent="0.25"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7:19" x14ac:dyDescent="0.25"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7:19" x14ac:dyDescent="0.25"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7:19" x14ac:dyDescent="0.25"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7:19" x14ac:dyDescent="0.25"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7:19" x14ac:dyDescent="0.25"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7:19" x14ac:dyDescent="0.25"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7:19" x14ac:dyDescent="0.25"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7:19" x14ac:dyDescent="0.25"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7:19" x14ac:dyDescent="0.25"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7:19" x14ac:dyDescent="0.25"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7:19" x14ac:dyDescent="0.25"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7:19" x14ac:dyDescent="0.25"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7:19" x14ac:dyDescent="0.25"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7:19" x14ac:dyDescent="0.25"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7:19" x14ac:dyDescent="0.25"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7:19" x14ac:dyDescent="0.25"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7:19" x14ac:dyDescent="0.25"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7:19" x14ac:dyDescent="0.25"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7:19" x14ac:dyDescent="0.25"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7:19" x14ac:dyDescent="0.25"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7:19" x14ac:dyDescent="0.25"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7:19" x14ac:dyDescent="0.25"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7:19" x14ac:dyDescent="0.25"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7:19" x14ac:dyDescent="0.25"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7:19" x14ac:dyDescent="0.25"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7:19" x14ac:dyDescent="0.25"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7:19" x14ac:dyDescent="0.25"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7:19" x14ac:dyDescent="0.25"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7:19" x14ac:dyDescent="0.25"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7:19" x14ac:dyDescent="0.25"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7:19" x14ac:dyDescent="0.25"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7:19" x14ac:dyDescent="0.25"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7:19" x14ac:dyDescent="0.25"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7:19" x14ac:dyDescent="0.25"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7:19" x14ac:dyDescent="0.25"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7:19" x14ac:dyDescent="0.25"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7:19" x14ac:dyDescent="0.25"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7:19" x14ac:dyDescent="0.25"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7:19" x14ac:dyDescent="0.25"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7:19" x14ac:dyDescent="0.25"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7:19" x14ac:dyDescent="0.25"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7:19" x14ac:dyDescent="0.25"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7:19" x14ac:dyDescent="0.25"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7:19" x14ac:dyDescent="0.25"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7:19" x14ac:dyDescent="0.25"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7:19" x14ac:dyDescent="0.25"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7:19" x14ac:dyDescent="0.25"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7:19" x14ac:dyDescent="0.25"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7:19" x14ac:dyDescent="0.25"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7:19" x14ac:dyDescent="0.25"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7:19" x14ac:dyDescent="0.25"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7:19" x14ac:dyDescent="0.25"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7:19" x14ac:dyDescent="0.25"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7:19" x14ac:dyDescent="0.25"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7:19" x14ac:dyDescent="0.25"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7:19" x14ac:dyDescent="0.25"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7:19" x14ac:dyDescent="0.25"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7:19" x14ac:dyDescent="0.25"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7:19" x14ac:dyDescent="0.25"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7:19" x14ac:dyDescent="0.25"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7:19" x14ac:dyDescent="0.25"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7:19" x14ac:dyDescent="0.25"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7:19" x14ac:dyDescent="0.25"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7:19" x14ac:dyDescent="0.25"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7:19" x14ac:dyDescent="0.25"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7:19" x14ac:dyDescent="0.25"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7:19" x14ac:dyDescent="0.25"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7:19" x14ac:dyDescent="0.25"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7:19" x14ac:dyDescent="0.25"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7:19" x14ac:dyDescent="0.25"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7:19" x14ac:dyDescent="0.25"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7:19" x14ac:dyDescent="0.25"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7:19" x14ac:dyDescent="0.25"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7:19" x14ac:dyDescent="0.25"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7:19" x14ac:dyDescent="0.25"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7:19" x14ac:dyDescent="0.25"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7:19" x14ac:dyDescent="0.25"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7:19" x14ac:dyDescent="0.25"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7:19" x14ac:dyDescent="0.25"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7:19" x14ac:dyDescent="0.25"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7:19" x14ac:dyDescent="0.25"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7:19" x14ac:dyDescent="0.25"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7:19" x14ac:dyDescent="0.25"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7:19" x14ac:dyDescent="0.25"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7:19" x14ac:dyDescent="0.25"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7:19" x14ac:dyDescent="0.25"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7:19" x14ac:dyDescent="0.25"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7:19" x14ac:dyDescent="0.25"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7:19" x14ac:dyDescent="0.25"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7:19" x14ac:dyDescent="0.25"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7:19" x14ac:dyDescent="0.25"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7:19" x14ac:dyDescent="0.25"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7:19" x14ac:dyDescent="0.25"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7:19" x14ac:dyDescent="0.25"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7:19" x14ac:dyDescent="0.25"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7:19" x14ac:dyDescent="0.25"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7:19" x14ac:dyDescent="0.25"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7:19" x14ac:dyDescent="0.25"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7:19" x14ac:dyDescent="0.25"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7:19" x14ac:dyDescent="0.25"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7:19" x14ac:dyDescent="0.25"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7:19" x14ac:dyDescent="0.25"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7:19" x14ac:dyDescent="0.25"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7:19" x14ac:dyDescent="0.25"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7:19" x14ac:dyDescent="0.25"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7:19" x14ac:dyDescent="0.25"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7:19" x14ac:dyDescent="0.25"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7:19" x14ac:dyDescent="0.25"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7:19" x14ac:dyDescent="0.25"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7:19" x14ac:dyDescent="0.25"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7:19" x14ac:dyDescent="0.25"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7:19" x14ac:dyDescent="0.25"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7:19" x14ac:dyDescent="0.25"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7:19" x14ac:dyDescent="0.25"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7:19" x14ac:dyDescent="0.25"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7:19" x14ac:dyDescent="0.25"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7:19" x14ac:dyDescent="0.25"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7:19" x14ac:dyDescent="0.25"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7:19" x14ac:dyDescent="0.25"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7:19" x14ac:dyDescent="0.25"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7:19" x14ac:dyDescent="0.25"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7:19" x14ac:dyDescent="0.25"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7:19" x14ac:dyDescent="0.25"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7:19" x14ac:dyDescent="0.25"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7:19" x14ac:dyDescent="0.25"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7:19" x14ac:dyDescent="0.25"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7:19" x14ac:dyDescent="0.25"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7:19" x14ac:dyDescent="0.25"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7:19" x14ac:dyDescent="0.25"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7:19" x14ac:dyDescent="0.25"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7:19" x14ac:dyDescent="0.25"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7:19" x14ac:dyDescent="0.25"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7:19" x14ac:dyDescent="0.25"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7:19" x14ac:dyDescent="0.25"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7:19" x14ac:dyDescent="0.25"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7:19" x14ac:dyDescent="0.25"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7:19" x14ac:dyDescent="0.25"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7:19" x14ac:dyDescent="0.25"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7:19" x14ac:dyDescent="0.25"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7:19" x14ac:dyDescent="0.25"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7:19" x14ac:dyDescent="0.25"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7:19" x14ac:dyDescent="0.25"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7:19" x14ac:dyDescent="0.25"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7:19" x14ac:dyDescent="0.25"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7:19" x14ac:dyDescent="0.25"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7:19" x14ac:dyDescent="0.25"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7:19" x14ac:dyDescent="0.25"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7:19" x14ac:dyDescent="0.25"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7:19" x14ac:dyDescent="0.25"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7:19" x14ac:dyDescent="0.25"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7:19" x14ac:dyDescent="0.25"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7:19" x14ac:dyDescent="0.25"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7:19" x14ac:dyDescent="0.25"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7:19" x14ac:dyDescent="0.25"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7:19" x14ac:dyDescent="0.25"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7:19" x14ac:dyDescent="0.25"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7:19" x14ac:dyDescent="0.25"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7:19" x14ac:dyDescent="0.25"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7:19" x14ac:dyDescent="0.25"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7:19" x14ac:dyDescent="0.25"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7:19" x14ac:dyDescent="0.25"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7:19" x14ac:dyDescent="0.25"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7:19" x14ac:dyDescent="0.25"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7:19" x14ac:dyDescent="0.25"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7:19" x14ac:dyDescent="0.25"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7:19" x14ac:dyDescent="0.25"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7:19" x14ac:dyDescent="0.25"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7:19" x14ac:dyDescent="0.25"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7:19" x14ac:dyDescent="0.25"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7:19" x14ac:dyDescent="0.25"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7:19" x14ac:dyDescent="0.25"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7:19" x14ac:dyDescent="0.25"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7:19" x14ac:dyDescent="0.25"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7:19" x14ac:dyDescent="0.25"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7:19" x14ac:dyDescent="0.25"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7:19" x14ac:dyDescent="0.25"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7:19" x14ac:dyDescent="0.25"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7:19" x14ac:dyDescent="0.25"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7:19" x14ac:dyDescent="0.25"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7:19" x14ac:dyDescent="0.25"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7:19" x14ac:dyDescent="0.25"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7:19" x14ac:dyDescent="0.25"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7:19" x14ac:dyDescent="0.25"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7:19" x14ac:dyDescent="0.25"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7:19" x14ac:dyDescent="0.25"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7:19" x14ac:dyDescent="0.25"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7:19" x14ac:dyDescent="0.25"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7:19" x14ac:dyDescent="0.25"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7:19" x14ac:dyDescent="0.25"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7:19" x14ac:dyDescent="0.25"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7:19" x14ac:dyDescent="0.25"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7:19" x14ac:dyDescent="0.25"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7:19" x14ac:dyDescent="0.25"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7:19" x14ac:dyDescent="0.25"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7:19" x14ac:dyDescent="0.25"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7:19" x14ac:dyDescent="0.25"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7:19" x14ac:dyDescent="0.25"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7:19" x14ac:dyDescent="0.25"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7:19" x14ac:dyDescent="0.25"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7:19" x14ac:dyDescent="0.25"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7:19" x14ac:dyDescent="0.25"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7:19" x14ac:dyDescent="0.25"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7:19" x14ac:dyDescent="0.25"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7:19" x14ac:dyDescent="0.25"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7:19" x14ac:dyDescent="0.25"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7:19" x14ac:dyDescent="0.25"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7:19" x14ac:dyDescent="0.25"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7:19" x14ac:dyDescent="0.25"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7:19" x14ac:dyDescent="0.25"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7:19" x14ac:dyDescent="0.25"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7:19" x14ac:dyDescent="0.25"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7:19" x14ac:dyDescent="0.25"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7:19" x14ac:dyDescent="0.25"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7:19" x14ac:dyDescent="0.25"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7:19" x14ac:dyDescent="0.25"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7:19" x14ac:dyDescent="0.25"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7:19" x14ac:dyDescent="0.25"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7:19" x14ac:dyDescent="0.25"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7:19" x14ac:dyDescent="0.25"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7:19" x14ac:dyDescent="0.25"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7:19" x14ac:dyDescent="0.25"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7:19" x14ac:dyDescent="0.25"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7:19" x14ac:dyDescent="0.25"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7:19" x14ac:dyDescent="0.25"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7:19" x14ac:dyDescent="0.25"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7:19" x14ac:dyDescent="0.25"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7:19" x14ac:dyDescent="0.25"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7:19" x14ac:dyDescent="0.25"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7:19" x14ac:dyDescent="0.25"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7:19" x14ac:dyDescent="0.25"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7:19" x14ac:dyDescent="0.25"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7:19" x14ac:dyDescent="0.25"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7:19" x14ac:dyDescent="0.25"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7:19" x14ac:dyDescent="0.25"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7:19" x14ac:dyDescent="0.25"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7:19" x14ac:dyDescent="0.25"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7:19" x14ac:dyDescent="0.25"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7:19" x14ac:dyDescent="0.25"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7:19" x14ac:dyDescent="0.25"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7:19" x14ac:dyDescent="0.25"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7:19" x14ac:dyDescent="0.25"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7:19" x14ac:dyDescent="0.25"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7:19" x14ac:dyDescent="0.25"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7:19" x14ac:dyDescent="0.25"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7:19" x14ac:dyDescent="0.25"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7:19" x14ac:dyDescent="0.25"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7:19" x14ac:dyDescent="0.25"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7:19" x14ac:dyDescent="0.25"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7:19" x14ac:dyDescent="0.25"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7:19" x14ac:dyDescent="0.25"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7:19" x14ac:dyDescent="0.25"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7:19" x14ac:dyDescent="0.25"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7:19" x14ac:dyDescent="0.25"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7:19" x14ac:dyDescent="0.25"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7:19" x14ac:dyDescent="0.25"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7:19" x14ac:dyDescent="0.25"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7:19" x14ac:dyDescent="0.25"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7:19" x14ac:dyDescent="0.25"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7:19" x14ac:dyDescent="0.25"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7:19" x14ac:dyDescent="0.25"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7:19" x14ac:dyDescent="0.25"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7:19" x14ac:dyDescent="0.25"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7:19" x14ac:dyDescent="0.25"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7:19" x14ac:dyDescent="0.25"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7:19" x14ac:dyDescent="0.25"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7:19" x14ac:dyDescent="0.25"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7:19" x14ac:dyDescent="0.25"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7:19" x14ac:dyDescent="0.25"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7:19" x14ac:dyDescent="0.25"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7:19" x14ac:dyDescent="0.25"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7:19" x14ac:dyDescent="0.25"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7:19" x14ac:dyDescent="0.25"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7:19" x14ac:dyDescent="0.25"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7:19" x14ac:dyDescent="0.25"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7:19" x14ac:dyDescent="0.25"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7:19" x14ac:dyDescent="0.25"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7:19" x14ac:dyDescent="0.25"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7:19" x14ac:dyDescent="0.25"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7:19" x14ac:dyDescent="0.25"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7:19" x14ac:dyDescent="0.25"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7:19" x14ac:dyDescent="0.25"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7:19" x14ac:dyDescent="0.25"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7:19" x14ac:dyDescent="0.25"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7:19" x14ac:dyDescent="0.25"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7:19" x14ac:dyDescent="0.25"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7:19" x14ac:dyDescent="0.25"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7:19" x14ac:dyDescent="0.25"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7:19" x14ac:dyDescent="0.25"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7:19" x14ac:dyDescent="0.25"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7:19" x14ac:dyDescent="0.25"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7:19" x14ac:dyDescent="0.25"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7:19" x14ac:dyDescent="0.25"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7:19" x14ac:dyDescent="0.25"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7:19" x14ac:dyDescent="0.25"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7:19" x14ac:dyDescent="0.25"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7:19" x14ac:dyDescent="0.25"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7:19" x14ac:dyDescent="0.25"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7:19" x14ac:dyDescent="0.25"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7:19" x14ac:dyDescent="0.25"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7:19" x14ac:dyDescent="0.25"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7:19" x14ac:dyDescent="0.25"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7:19" x14ac:dyDescent="0.25"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7:19" x14ac:dyDescent="0.25"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7:19" x14ac:dyDescent="0.25"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7:19" x14ac:dyDescent="0.25"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7:19" x14ac:dyDescent="0.25"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7:19" x14ac:dyDescent="0.25"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7:19" x14ac:dyDescent="0.25"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7:19" x14ac:dyDescent="0.25"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7:19" x14ac:dyDescent="0.25"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7:19" x14ac:dyDescent="0.25"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7:19" x14ac:dyDescent="0.25"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7:19" x14ac:dyDescent="0.25"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7:19" x14ac:dyDescent="0.25"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7:19" x14ac:dyDescent="0.25"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7:19" x14ac:dyDescent="0.25"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7:19" x14ac:dyDescent="0.25"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7:19" x14ac:dyDescent="0.25"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7:19" x14ac:dyDescent="0.25"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7:19" x14ac:dyDescent="0.25"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7:19" x14ac:dyDescent="0.25"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7:19" x14ac:dyDescent="0.25"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7:19" x14ac:dyDescent="0.25"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7:19" x14ac:dyDescent="0.25"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7:19" x14ac:dyDescent="0.25"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7:19" x14ac:dyDescent="0.25"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7:19" x14ac:dyDescent="0.25"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7:19" x14ac:dyDescent="0.25"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7:19" x14ac:dyDescent="0.25"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7:19" x14ac:dyDescent="0.25"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7:19" x14ac:dyDescent="0.25"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7:19" x14ac:dyDescent="0.25"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7:19" x14ac:dyDescent="0.25"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7:19" x14ac:dyDescent="0.25"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7:19" x14ac:dyDescent="0.25"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7:19" x14ac:dyDescent="0.25"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7:19" x14ac:dyDescent="0.25"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7:19" x14ac:dyDescent="0.25"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7:19" x14ac:dyDescent="0.25"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7:19" x14ac:dyDescent="0.25"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7:19" x14ac:dyDescent="0.25"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7:19" x14ac:dyDescent="0.25"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7:19" x14ac:dyDescent="0.25"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7:19" x14ac:dyDescent="0.25"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7:19" x14ac:dyDescent="0.25"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7:19" x14ac:dyDescent="0.25"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7:19" x14ac:dyDescent="0.25"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7:19" x14ac:dyDescent="0.25"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7:19" x14ac:dyDescent="0.25"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7:19" x14ac:dyDescent="0.25"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7:19" x14ac:dyDescent="0.25"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7:19" x14ac:dyDescent="0.25"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7:19" x14ac:dyDescent="0.25"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7:19" x14ac:dyDescent="0.25"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7:19" x14ac:dyDescent="0.25"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7:19" x14ac:dyDescent="0.25"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7:19" x14ac:dyDescent="0.25"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7:19" x14ac:dyDescent="0.25"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7:19" x14ac:dyDescent="0.25"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7:19" x14ac:dyDescent="0.25"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7:19" x14ac:dyDescent="0.25"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7:19" x14ac:dyDescent="0.25"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7:19" x14ac:dyDescent="0.25"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7:19" x14ac:dyDescent="0.25"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7:19" x14ac:dyDescent="0.25"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7:19" x14ac:dyDescent="0.25"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7:19" x14ac:dyDescent="0.25"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7:19" x14ac:dyDescent="0.25"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7:19" x14ac:dyDescent="0.25"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7:19" x14ac:dyDescent="0.25"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7:19" x14ac:dyDescent="0.25"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7:19" x14ac:dyDescent="0.25"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7:19" x14ac:dyDescent="0.25"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7:19" x14ac:dyDescent="0.25"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7:19" x14ac:dyDescent="0.25"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7:19" x14ac:dyDescent="0.25"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7:19" x14ac:dyDescent="0.25"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7:19" x14ac:dyDescent="0.25"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7:19" x14ac:dyDescent="0.25"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7:19" x14ac:dyDescent="0.25"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7:19" x14ac:dyDescent="0.25"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7:19" x14ac:dyDescent="0.25"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7:19" x14ac:dyDescent="0.25"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7:19" x14ac:dyDescent="0.25"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7:19" x14ac:dyDescent="0.25"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7:19" x14ac:dyDescent="0.25"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7:19" x14ac:dyDescent="0.25"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7:19" x14ac:dyDescent="0.25"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7:19" x14ac:dyDescent="0.25"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7:19" x14ac:dyDescent="0.25"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7:19" x14ac:dyDescent="0.25"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7:19" x14ac:dyDescent="0.25"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7:19" x14ac:dyDescent="0.25"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7:19" x14ac:dyDescent="0.25"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7:19" x14ac:dyDescent="0.25"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7:19" x14ac:dyDescent="0.25"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7:19" x14ac:dyDescent="0.25"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7:19" x14ac:dyDescent="0.25"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7:19" x14ac:dyDescent="0.25"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7:19" x14ac:dyDescent="0.25"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7:19" x14ac:dyDescent="0.25"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7:19" x14ac:dyDescent="0.25"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7:19" x14ac:dyDescent="0.25"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7:19" x14ac:dyDescent="0.25"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7:19" x14ac:dyDescent="0.25"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7:19" x14ac:dyDescent="0.25"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7:19" x14ac:dyDescent="0.25"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7:19" x14ac:dyDescent="0.25"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7:19" x14ac:dyDescent="0.25"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7:19" x14ac:dyDescent="0.25"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7:19" x14ac:dyDescent="0.25"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7:19" x14ac:dyDescent="0.25"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7:19" x14ac:dyDescent="0.25"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7:19" x14ac:dyDescent="0.25"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7:19" x14ac:dyDescent="0.25"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7:19" x14ac:dyDescent="0.25"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7:19" x14ac:dyDescent="0.25"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7:19" x14ac:dyDescent="0.25"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7:19" x14ac:dyDescent="0.25"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7:19" x14ac:dyDescent="0.25"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7:19" x14ac:dyDescent="0.25"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7:19" x14ac:dyDescent="0.25"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7:19" x14ac:dyDescent="0.25"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7:19" x14ac:dyDescent="0.25"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7:19" x14ac:dyDescent="0.25"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7:19" x14ac:dyDescent="0.25"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7:19" x14ac:dyDescent="0.25"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7:19" x14ac:dyDescent="0.25"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7:19" x14ac:dyDescent="0.25"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7:19" x14ac:dyDescent="0.25"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7:19" x14ac:dyDescent="0.25"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7:19" x14ac:dyDescent="0.25"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7:19" x14ac:dyDescent="0.25"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7:19" x14ac:dyDescent="0.25"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7:19" x14ac:dyDescent="0.25"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7:19" x14ac:dyDescent="0.25"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7:19" x14ac:dyDescent="0.25"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7:19" x14ac:dyDescent="0.25"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7:19" x14ac:dyDescent="0.25"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7:19" x14ac:dyDescent="0.25"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7:19" x14ac:dyDescent="0.25"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7:19" x14ac:dyDescent="0.25"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7:19" x14ac:dyDescent="0.25"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7:19" x14ac:dyDescent="0.25"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7:19" x14ac:dyDescent="0.25"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7:19" x14ac:dyDescent="0.25"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7:19" x14ac:dyDescent="0.25"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7:19" x14ac:dyDescent="0.25"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7:19" x14ac:dyDescent="0.25"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7:19" x14ac:dyDescent="0.25"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7:19" x14ac:dyDescent="0.25"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7:19" x14ac:dyDescent="0.25"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7:19" x14ac:dyDescent="0.25"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7:19" x14ac:dyDescent="0.25"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7:19" x14ac:dyDescent="0.25"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7:19" x14ac:dyDescent="0.25"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7:19" x14ac:dyDescent="0.25"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7:19" x14ac:dyDescent="0.25"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7:19" x14ac:dyDescent="0.25"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7:19" x14ac:dyDescent="0.25"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7:19" x14ac:dyDescent="0.25"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7:19" x14ac:dyDescent="0.25"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7:19" x14ac:dyDescent="0.25"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7:19" x14ac:dyDescent="0.25"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7:19" x14ac:dyDescent="0.25"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7:19" x14ac:dyDescent="0.25"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7:19" x14ac:dyDescent="0.25"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7:19" x14ac:dyDescent="0.25"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7:19" x14ac:dyDescent="0.25"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7:19" x14ac:dyDescent="0.25"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7:19" x14ac:dyDescent="0.25"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7:19" x14ac:dyDescent="0.25"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7:19" x14ac:dyDescent="0.25"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7:19" x14ac:dyDescent="0.25"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7:19" x14ac:dyDescent="0.25"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7:19" x14ac:dyDescent="0.25"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7:19" x14ac:dyDescent="0.25"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7:19" x14ac:dyDescent="0.25"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7:19" x14ac:dyDescent="0.25"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7:19" x14ac:dyDescent="0.25"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7:19" x14ac:dyDescent="0.25"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7:19" x14ac:dyDescent="0.25"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7:19" x14ac:dyDescent="0.25"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7:19" x14ac:dyDescent="0.25"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7:19" x14ac:dyDescent="0.25"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7:19" x14ac:dyDescent="0.25"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7:19" x14ac:dyDescent="0.25"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7:19" x14ac:dyDescent="0.25"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7:19" x14ac:dyDescent="0.25"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7:19" x14ac:dyDescent="0.25"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7:19" x14ac:dyDescent="0.25"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7:19" x14ac:dyDescent="0.25"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7:19" x14ac:dyDescent="0.25"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7:19" x14ac:dyDescent="0.25"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7:19" x14ac:dyDescent="0.25"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7:19" x14ac:dyDescent="0.25"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7:19" x14ac:dyDescent="0.25"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7:19" x14ac:dyDescent="0.25"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7:19" x14ac:dyDescent="0.25"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7:19" x14ac:dyDescent="0.25"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7:19" x14ac:dyDescent="0.25"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7:19" x14ac:dyDescent="0.25"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7:19" x14ac:dyDescent="0.25"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7:19" x14ac:dyDescent="0.25"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7:19" x14ac:dyDescent="0.25"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7:19" x14ac:dyDescent="0.25"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7:19" x14ac:dyDescent="0.25"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7:19" x14ac:dyDescent="0.25"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7:19" x14ac:dyDescent="0.25"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7:19" x14ac:dyDescent="0.25"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7:19" x14ac:dyDescent="0.25"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7:19" x14ac:dyDescent="0.25"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7:19" x14ac:dyDescent="0.25"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7:19" x14ac:dyDescent="0.25"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7:19" x14ac:dyDescent="0.25"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7:19" x14ac:dyDescent="0.25"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7:19" x14ac:dyDescent="0.25"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7:19" x14ac:dyDescent="0.25"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7:19" x14ac:dyDescent="0.25"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7:19" x14ac:dyDescent="0.25"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7:19" x14ac:dyDescent="0.25"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7:19" x14ac:dyDescent="0.25"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7:19" x14ac:dyDescent="0.25"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7:19" x14ac:dyDescent="0.25"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7:19" x14ac:dyDescent="0.25"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7:19" x14ac:dyDescent="0.25"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7:19" x14ac:dyDescent="0.25"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7:19" x14ac:dyDescent="0.25"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7:19" x14ac:dyDescent="0.25"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7:19" x14ac:dyDescent="0.25"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7:19" x14ac:dyDescent="0.25"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7:19" x14ac:dyDescent="0.25"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7:19" x14ac:dyDescent="0.25"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7:19" x14ac:dyDescent="0.25"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7:19" x14ac:dyDescent="0.25"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7:19" x14ac:dyDescent="0.25"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7:19" x14ac:dyDescent="0.25"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7:19" x14ac:dyDescent="0.25"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7:19" x14ac:dyDescent="0.25"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7:19" x14ac:dyDescent="0.25"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7:19" x14ac:dyDescent="0.25"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7:19" x14ac:dyDescent="0.25"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7:19" x14ac:dyDescent="0.25"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7:19" x14ac:dyDescent="0.25"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7:19" x14ac:dyDescent="0.25"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7:19" x14ac:dyDescent="0.25"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7:19" x14ac:dyDescent="0.25"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7:19" x14ac:dyDescent="0.25"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7:19" x14ac:dyDescent="0.25"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7:19" x14ac:dyDescent="0.25"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7:19" x14ac:dyDescent="0.25"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7:19" x14ac:dyDescent="0.25"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7:19" x14ac:dyDescent="0.25"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7:19" x14ac:dyDescent="0.25"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7:19" x14ac:dyDescent="0.25"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7:19" x14ac:dyDescent="0.25"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7:19" x14ac:dyDescent="0.25"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7:19" x14ac:dyDescent="0.25"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7:19" x14ac:dyDescent="0.25"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7:19" x14ac:dyDescent="0.25"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7:19" x14ac:dyDescent="0.25"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7:19" x14ac:dyDescent="0.25"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7:19" x14ac:dyDescent="0.25"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7:19" x14ac:dyDescent="0.25"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7:19" x14ac:dyDescent="0.25"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7:19" x14ac:dyDescent="0.25"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7:19" x14ac:dyDescent="0.25"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7:19" x14ac:dyDescent="0.25"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7:19" x14ac:dyDescent="0.25"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7:19" x14ac:dyDescent="0.25"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7:19" x14ac:dyDescent="0.25"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7:19" x14ac:dyDescent="0.25"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7:19" x14ac:dyDescent="0.25"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7:19" x14ac:dyDescent="0.25"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7:19" x14ac:dyDescent="0.25"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7:19" x14ac:dyDescent="0.25"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7:19" x14ac:dyDescent="0.25"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7:19" x14ac:dyDescent="0.25"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7:19" x14ac:dyDescent="0.25"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7:19" x14ac:dyDescent="0.25"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7:19" x14ac:dyDescent="0.25"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7:19" x14ac:dyDescent="0.25"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7:19" x14ac:dyDescent="0.25"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7:19" x14ac:dyDescent="0.25"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7:19" x14ac:dyDescent="0.25"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7:19" x14ac:dyDescent="0.25"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7:19" x14ac:dyDescent="0.25"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7:19" x14ac:dyDescent="0.25"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7:19" x14ac:dyDescent="0.25"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7:19" x14ac:dyDescent="0.25"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7:19" x14ac:dyDescent="0.25"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7:19" x14ac:dyDescent="0.25"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7:19" x14ac:dyDescent="0.25"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7:19" x14ac:dyDescent="0.25"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7:19" x14ac:dyDescent="0.25"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7:19" x14ac:dyDescent="0.25"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7:19" x14ac:dyDescent="0.25"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7:19" x14ac:dyDescent="0.25"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7:19" x14ac:dyDescent="0.25"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7:19" x14ac:dyDescent="0.25"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7:19" x14ac:dyDescent="0.25"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7:19" x14ac:dyDescent="0.25"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7:19" x14ac:dyDescent="0.25"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7:19" x14ac:dyDescent="0.25"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7:19" x14ac:dyDescent="0.25"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7:19" x14ac:dyDescent="0.25"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7:19" x14ac:dyDescent="0.25"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7:19" x14ac:dyDescent="0.25"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7:19" x14ac:dyDescent="0.25"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7:19" x14ac:dyDescent="0.25"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7:19" x14ac:dyDescent="0.25"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7:19" x14ac:dyDescent="0.25"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7:19" x14ac:dyDescent="0.25"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7:19" x14ac:dyDescent="0.25"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7:19" x14ac:dyDescent="0.25"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7:19" x14ac:dyDescent="0.25"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7:19" x14ac:dyDescent="0.25"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7:19" x14ac:dyDescent="0.25"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7:19" x14ac:dyDescent="0.25"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7:19" x14ac:dyDescent="0.25"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7:19" x14ac:dyDescent="0.25"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7:19" x14ac:dyDescent="0.25"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7:19" x14ac:dyDescent="0.25"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7:19" x14ac:dyDescent="0.25"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7:19" x14ac:dyDescent="0.25"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7:19" x14ac:dyDescent="0.25"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7:19" x14ac:dyDescent="0.25"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7:19" x14ac:dyDescent="0.25"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7:19" x14ac:dyDescent="0.25"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7:19" x14ac:dyDescent="0.25"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7:19" x14ac:dyDescent="0.25"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7:19" x14ac:dyDescent="0.25"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7:19" x14ac:dyDescent="0.25"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7:19" x14ac:dyDescent="0.25"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7:19" x14ac:dyDescent="0.25"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7:19" x14ac:dyDescent="0.25"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7:19" x14ac:dyDescent="0.25"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7:19" x14ac:dyDescent="0.25"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7:19" x14ac:dyDescent="0.25"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7:19" x14ac:dyDescent="0.25"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7:19" x14ac:dyDescent="0.25"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7:19" x14ac:dyDescent="0.25"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7:19" x14ac:dyDescent="0.25"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7:19" x14ac:dyDescent="0.25"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7:19" x14ac:dyDescent="0.25"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7:19" x14ac:dyDescent="0.25"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7:19" x14ac:dyDescent="0.25"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7:19" x14ac:dyDescent="0.25"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7:19" x14ac:dyDescent="0.25"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7:19" x14ac:dyDescent="0.25"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7:19" x14ac:dyDescent="0.25"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7:19" x14ac:dyDescent="0.25"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7:19" x14ac:dyDescent="0.25"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7:19" x14ac:dyDescent="0.25"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7:19" x14ac:dyDescent="0.25"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7:19" x14ac:dyDescent="0.25"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7:19" x14ac:dyDescent="0.25"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7:19" x14ac:dyDescent="0.25"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7:19" x14ac:dyDescent="0.25"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7:19" x14ac:dyDescent="0.25"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7:19" x14ac:dyDescent="0.25"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7:19" x14ac:dyDescent="0.25"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7:19" x14ac:dyDescent="0.25"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7:19" x14ac:dyDescent="0.25"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7:19" x14ac:dyDescent="0.25"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7:19" x14ac:dyDescent="0.25"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7:19" x14ac:dyDescent="0.25"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7:19" x14ac:dyDescent="0.25"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7:19" x14ac:dyDescent="0.25"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7:19" x14ac:dyDescent="0.25"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7:19" x14ac:dyDescent="0.25"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7:19" x14ac:dyDescent="0.25"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7:19" x14ac:dyDescent="0.25"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7:19" x14ac:dyDescent="0.25"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7:19" x14ac:dyDescent="0.25"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7:19" x14ac:dyDescent="0.25"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7:19" x14ac:dyDescent="0.25"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7:19" x14ac:dyDescent="0.25"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7:19" x14ac:dyDescent="0.25"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7:19" x14ac:dyDescent="0.25"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7:19" x14ac:dyDescent="0.25"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7:19" x14ac:dyDescent="0.25"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7:19" x14ac:dyDescent="0.25"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7:19" x14ac:dyDescent="0.25"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7:19" x14ac:dyDescent="0.25"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7:19" x14ac:dyDescent="0.25"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7:19" x14ac:dyDescent="0.25"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7:19" x14ac:dyDescent="0.25"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7:19" x14ac:dyDescent="0.25"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7:19" x14ac:dyDescent="0.25"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7:19" x14ac:dyDescent="0.25"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7:19" x14ac:dyDescent="0.25"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7:19" x14ac:dyDescent="0.25"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7:19" x14ac:dyDescent="0.25"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7:19" x14ac:dyDescent="0.25"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7:19" x14ac:dyDescent="0.25"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7:19" x14ac:dyDescent="0.25"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7:19" x14ac:dyDescent="0.25"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7:19" x14ac:dyDescent="0.25"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7:19" x14ac:dyDescent="0.25"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7:19" x14ac:dyDescent="0.25"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7:19" x14ac:dyDescent="0.25"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7:19" x14ac:dyDescent="0.25"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7:19" x14ac:dyDescent="0.25"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7:19" x14ac:dyDescent="0.25"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7:19" x14ac:dyDescent="0.25"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7:19" x14ac:dyDescent="0.25"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7:19" x14ac:dyDescent="0.25"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7:19" x14ac:dyDescent="0.25"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7:19" x14ac:dyDescent="0.25"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7:19" x14ac:dyDescent="0.25"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7:19" x14ac:dyDescent="0.25"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7:19" x14ac:dyDescent="0.25"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7:19" x14ac:dyDescent="0.25"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7:19" x14ac:dyDescent="0.25"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7:19" x14ac:dyDescent="0.25"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7:19" x14ac:dyDescent="0.25"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7:19" x14ac:dyDescent="0.25"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7:19" x14ac:dyDescent="0.25"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7:19" x14ac:dyDescent="0.25"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7:19" x14ac:dyDescent="0.25"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7:19" x14ac:dyDescent="0.25"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7:19" x14ac:dyDescent="0.25"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7:19" x14ac:dyDescent="0.25"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7:19" x14ac:dyDescent="0.25"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7:19" x14ac:dyDescent="0.25"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7:19" x14ac:dyDescent="0.25"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7:19" x14ac:dyDescent="0.25"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7:19" x14ac:dyDescent="0.25"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7:19" x14ac:dyDescent="0.25"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7:19" x14ac:dyDescent="0.25"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7:19" x14ac:dyDescent="0.25"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7:19" x14ac:dyDescent="0.25"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7:19" x14ac:dyDescent="0.25"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7:19" x14ac:dyDescent="0.25"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7:19" x14ac:dyDescent="0.25"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7:19" x14ac:dyDescent="0.25"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7:19" x14ac:dyDescent="0.25"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7:19" x14ac:dyDescent="0.25"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7:19" x14ac:dyDescent="0.25"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7:19" x14ac:dyDescent="0.25"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7:19" x14ac:dyDescent="0.25"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7:19" x14ac:dyDescent="0.25"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7:19" x14ac:dyDescent="0.25"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7:19" x14ac:dyDescent="0.25"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7:19" x14ac:dyDescent="0.25"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7:19" x14ac:dyDescent="0.25"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7:19" x14ac:dyDescent="0.25"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7:19" x14ac:dyDescent="0.25"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7:19" x14ac:dyDescent="0.25"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7:19" x14ac:dyDescent="0.25"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7:19" x14ac:dyDescent="0.25"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7:19" x14ac:dyDescent="0.25"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7:19" x14ac:dyDescent="0.25"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7:19" x14ac:dyDescent="0.25"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7:19" x14ac:dyDescent="0.25"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7:19" x14ac:dyDescent="0.25"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7:19" x14ac:dyDescent="0.25"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7:19" x14ac:dyDescent="0.25"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7:19" x14ac:dyDescent="0.25"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7:19" x14ac:dyDescent="0.25"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7:19" x14ac:dyDescent="0.25"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7:19" x14ac:dyDescent="0.25"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7:19" x14ac:dyDescent="0.25"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7:19" x14ac:dyDescent="0.25"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7:19" x14ac:dyDescent="0.25"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7:19" x14ac:dyDescent="0.25"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7:19" x14ac:dyDescent="0.25"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7:19" x14ac:dyDescent="0.25"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7:19" x14ac:dyDescent="0.25"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7:19" x14ac:dyDescent="0.25"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7:19" x14ac:dyDescent="0.25"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7:19" x14ac:dyDescent="0.25"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7:19" x14ac:dyDescent="0.25"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7:19" x14ac:dyDescent="0.25"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7:19" x14ac:dyDescent="0.25"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7:19" x14ac:dyDescent="0.25"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7:19" x14ac:dyDescent="0.25"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7:19" x14ac:dyDescent="0.25"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7:19" x14ac:dyDescent="0.25"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7:19" x14ac:dyDescent="0.25"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7:19" x14ac:dyDescent="0.25"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7:19" x14ac:dyDescent="0.25"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7:19" x14ac:dyDescent="0.25"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7:19" x14ac:dyDescent="0.25"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7:19" x14ac:dyDescent="0.25"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7:19" x14ac:dyDescent="0.25"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7:19" x14ac:dyDescent="0.25"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7:19" x14ac:dyDescent="0.25"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7:19" x14ac:dyDescent="0.25"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7:19" x14ac:dyDescent="0.25"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7:19" x14ac:dyDescent="0.25"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7:19" x14ac:dyDescent="0.25"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7:19" x14ac:dyDescent="0.25"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7:19" x14ac:dyDescent="0.25"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7:19" x14ac:dyDescent="0.25"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7:19" x14ac:dyDescent="0.25"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7:19" x14ac:dyDescent="0.25"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7:19" x14ac:dyDescent="0.25"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7:19" x14ac:dyDescent="0.25"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7:19" x14ac:dyDescent="0.25"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7:19" x14ac:dyDescent="0.25"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7:19" x14ac:dyDescent="0.25"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7:19" x14ac:dyDescent="0.25"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7:19" x14ac:dyDescent="0.25"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7:19" x14ac:dyDescent="0.25"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7:19" x14ac:dyDescent="0.25"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7:19" x14ac:dyDescent="0.25"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7:19" x14ac:dyDescent="0.25"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7:19" x14ac:dyDescent="0.25"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7:19" x14ac:dyDescent="0.25"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7:19" x14ac:dyDescent="0.25"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7:19" x14ac:dyDescent="0.25"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7:19" x14ac:dyDescent="0.25"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7:19" x14ac:dyDescent="0.25"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7:19" x14ac:dyDescent="0.25"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7:19" x14ac:dyDescent="0.25"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7:19" x14ac:dyDescent="0.25"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7:19" x14ac:dyDescent="0.25"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7:19" x14ac:dyDescent="0.25"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7:19" x14ac:dyDescent="0.25"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7:19" x14ac:dyDescent="0.25"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7:19" x14ac:dyDescent="0.25"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7:19" x14ac:dyDescent="0.25"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7:19" x14ac:dyDescent="0.25"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7:19" x14ac:dyDescent="0.25"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7:19" x14ac:dyDescent="0.25"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7:19" x14ac:dyDescent="0.25"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7:19" x14ac:dyDescent="0.25"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7:19" x14ac:dyDescent="0.25"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7:19" x14ac:dyDescent="0.25"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7:19" x14ac:dyDescent="0.25"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7:19" x14ac:dyDescent="0.25"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7:19" x14ac:dyDescent="0.25"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7:19" x14ac:dyDescent="0.25"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7:19" x14ac:dyDescent="0.25"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7:19" x14ac:dyDescent="0.25"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7:19" x14ac:dyDescent="0.25"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7:19" x14ac:dyDescent="0.25"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7:19" x14ac:dyDescent="0.25"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7:19" x14ac:dyDescent="0.25"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7:19" x14ac:dyDescent="0.25"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7:19" x14ac:dyDescent="0.25"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7:19" x14ac:dyDescent="0.25"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7:19" x14ac:dyDescent="0.25"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7:19" x14ac:dyDescent="0.25"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7:19" x14ac:dyDescent="0.25"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7:19" x14ac:dyDescent="0.25"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7:19" x14ac:dyDescent="0.25"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7:19" x14ac:dyDescent="0.25"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7:19" x14ac:dyDescent="0.25"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7:19" x14ac:dyDescent="0.25"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7:19" x14ac:dyDescent="0.25"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7:19" x14ac:dyDescent="0.25"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7:19" x14ac:dyDescent="0.25"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7:19" x14ac:dyDescent="0.25"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7:19" x14ac:dyDescent="0.25"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7:19" x14ac:dyDescent="0.25"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7:19" x14ac:dyDescent="0.25"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7:19" x14ac:dyDescent="0.25"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7:19" x14ac:dyDescent="0.25"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7:19" x14ac:dyDescent="0.25"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7:19" x14ac:dyDescent="0.25"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7:19" x14ac:dyDescent="0.25"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7:19" x14ac:dyDescent="0.25"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7:19" x14ac:dyDescent="0.25"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7:19" x14ac:dyDescent="0.25"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7:19" x14ac:dyDescent="0.25"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7:19" x14ac:dyDescent="0.25"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7:19" x14ac:dyDescent="0.25"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7:19" x14ac:dyDescent="0.25"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7:19" x14ac:dyDescent="0.25"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7:19" x14ac:dyDescent="0.25"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7:19" x14ac:dyDescent="0.25"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7:19" x14ac:dyDescent="0.25"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7:19" x14ac:dyDescent="0.25"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7:19" x14ac:dyDescent="0.25"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7:19" x14ac:dyDescent="0.25"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7:19" x14ac:dyDescent="0.25"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7:19" x14ac:dyDescent="0.25"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7:19" x14ac:dyDescent="0.25"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7:19" x14ac:dyDescent="0.25"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7:19" x14ac:dyDescent="0.25"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7:19" x14ac:dyDescent="0.25"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7:19" x14ac:dyDescent="0.25"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7:19" x14ac:dyDescent="0.25"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7:19" x14ac:dyDescent="0.25"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7:19" x14ac:dyDescent="0.25"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7:19" x14ac:dyDescent="0.25"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7:19" x14ac:dyDescent="0.25"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7:19" x14ac:dyDescent="0.25"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7:19" x14ac:dyDescent="0.25"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7:19" x14ac:dyDescent="0.25"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7:19" x14ac:dyDescent="0.25"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7:19" x14ac:dyDescent="0.25"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7:19" x14ac:dyDescent="0.25"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7:19" x14ac:dyDescent="0.25"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7:19" x14ac:dyDescent="0.25"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7:19" x14ac:dyDescent="0.25"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7:19" x14ac:dyDescent="0.25"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7:19" x14ac:dyDescent="0.25"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7:19" x14ac:dyDescent="0.25"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7:19" x14ac:dyDescent="0.25"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7:19" x14ac:dyDescent="0.25"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7:19" x14ac:dyDescent="0.25"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7:19" x14ac:dyDescent="0.25"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7:19" x14ac:dyDescent="0.25"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7:19" x14ac:dyDescent="0.25"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7:19" x14ac:dyDescent="0.25"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7:19" x14ac:dyDescent="0.25"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7:19" x14ac:dyDescent="0.25"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7:19" x14ac:dyDescent="0.25"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7:19" x14ac:dyDescent="0.25"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7:19" x14ac:dyDescent="0.25"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7:19" x14ac:dyDescent="0.25"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7:19" x14ac:dyDescent="0.25"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7:19" x14ac:dyDescent="0.25"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7:19" x14ac:dyDescent="0.25"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7:19" x14ac:dyDescent="0.25"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7:19" x14ac:dyDescent="0.25"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7:19" x14ac:dyDescent="0.25"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7:19" x14ac:dyDescent="0.25"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7:19" x14ac:dyDescent="0.25"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7:19" x14ac:dyDescent="0.25"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7:19" x14ac:dyDescent="0.25"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7:19" x14ac:dyDescent="0.25"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7:19" x14ac:dyDescent="0.25"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7:19" x14ac:dyDescent="0.25"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7:19" x14ac:dyDescent="0.25"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7:19" x14ac:dyDescent="0.25"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7:19" x14ac:dyDescent="0.25"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7:19" x14ac:dyDescent="0.25"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7:19" x14ac:dyDescent="0.25"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7:19" x14ac:dyDescent="0.25"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7:19" x14ac:dyDescent="0.25"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7:19" x14ac:dyDescent="0.25"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7:19" x14ac:dyDescent="0.25"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7:19" x14ac:dyDescent="0.25"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7:19" x14ac:dyDescent="0.25"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7:19" x14ac:dyDescent="0.25"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7:19" x14ac:dyDescent="0.25"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7:19" x14ac:dyDescent="0.25"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7:19" x14ac:dyDescent="0.25"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7:19" x14ac:dyDescent="0.25"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7:19" x14ac:dyDescent="0.25"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7:19" x14ac:dyDescent="0.25"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7:19" x14ac:dyDescent="0.25"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7:19" x14ac:dyDescent="0.25"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7:19" x14ac:dyDescent="0.25"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7:19" x14ac:dyDescent="0.25"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7:19" x14ac:dyDescent="0.25"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7:19" x14ac:dyDescent="0.25"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7:19" x14ac:dyDescent="0.25"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7:19" x14ac:dyDescent="0.25"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7:19" x14ac:dyDescent="0.25"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7:19" x14ac:dyDescent="0.25"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7:19" x14ac:dyDescent="0.25"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7:19" x14ac:dyDescent="0.25"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7:19" x14ac:dyDescent="0.25"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7:19" x14ac:dyDescent="0.25"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7:19" x14ac:dyDescent="0.25"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7:19" x14ac:dyDescent="0.25"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7:19" x14ac:dyDescent="0.25"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7:19" x14ac:dyDescent="0.25"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7:19" x14ac:dyDescent="0.25"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7:19" x14ac:dyDescent="0.25"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7:19" x14ac:dyDescent="0.25"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7:19" x14ac:dyDescent="0.25"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7:19" x14ac:dyDescent="0.25"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7:19" x14ac:dyDescent="0.25"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7:19" x14ac:dyDescent="0.25"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7:19" x14ac:dyDescent="0.25"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7:19" x14ac:dyDescent="0.25"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7:19" x14ac:dyDescent="0.25"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7:19" x14ac:dyDescent="0.25"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7:19" x14ac:dyDescent="0.25"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7:19" x14ac:dyDescent="0.25"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7:19" x14ac:dyDescent="0.25"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7:19" x14ac:dyDescent="0.25"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7:19" x14ac:dyDescent="0.25"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7:19" x14ac:dyDescent="0.25"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7:19" x14ac:dyDescent="0.25"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7:19" x14ac:dyDescent="0.25"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7:19" x14ac:dyDescent="0.25"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7:19" x14ac:dyDescent="0.25"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7:19" x14ac:dyDescent="0.25"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7:19" x14ac:dyDescent="0.25"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7:19" x14ac:dyDescent="0.25"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7:19" x14ac:dyDescent="0.25"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7:19" x14ac:dyDescent="0.25"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7:19" x14ac:dyDescent="0.25"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7:19" x14ac:dyDescent="0.25"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7:19" x14ac:dyDescent="0.25"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7:19" x14ac:dyDescent="0.25"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7:19" x14ac:dyDescent="0.25"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7:19" x14ac:dyDescent="0.25"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7:19" x14ac:dyDescent="0.25"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7:19" x14ac:dyDescent="0.25"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7:19" x14ac:dyDescent="0.25"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7:19" x14ac:dyDescent="0.25"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7:19" x14ac:dyDescent="0.25"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7:19" x14ac:dyDescent="0.25"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7:19" x14ac:dyDescent="0.25"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7:19" x14ac:dyDescent="0.25"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7:19" x14ac:dyDescent="0.25"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7:19" x14ac:dyDescent="0.25"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7:19" x14ac:dyDescent="0.25"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7:19" x14ac:dyDescent="0.25"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7:19" x14ac:dyDescent="0.25"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7:19" x14ac:dyDescent="0.25"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7:19" x14ac:dyDescent="0.25"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7:19" x14ac:dyDescent="0.25"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7:19" x14ac:dyDescent="0.25"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7:19" x14ac:dyDescent="0.25"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7:19" x14ac:dyDescent="0.25"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7:19" x14ac:dyDescent="0.25"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7:19" x14ac:dyDescent="0.25"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7:19" x14ac:dyDescent="0.25"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7:19" x14ac:dyDescent="0.25"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7:19" x14ac:dyDescent="0.25"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7:19" x14ac:dyDescent="0.25"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7:19" x14ac:dyDescent="0.25"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7:19" x14ac:dyDescent="0.25"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7:19" x14ac:dyDescent="0.25"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7:19" x14ac:dyDescent="0.25"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7:19" x14ac:dyDescent="0.25"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7:19" x14ac:dyDescent="0.25"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7:19" x14ac:dyDescent="0.25"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7:19" x14ac:dyDescent="0.25"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7:19" x14ac:dyDescent="0.25"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7:19" x14ac:dyDescent="0.25"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7:19" x14ac:dyDescent="0.25"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7:19" x14ac:dyDescent="0.25"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7:19" x14ac:dyDescent="0.25"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7:19" x14ac:dyDescent="0.25"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7:19" x14ac:dyDescent="0.25"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7:19" x14ac:dyDescent="0.25"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7:19" x14ac:dyDescent="0.25"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7:19" x14ac:dyDescent="0.25"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7:19" x14ac:dyDescent="0.25"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7:19" x14ac:dyDescent="0.25"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7:19" x14ac:dyDescent="0.25"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7:19" x14ac:dyDescent="0.25"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7:19" x14ac:dyDescent="0.25"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7:19" x14ac:dyDescent="0.25"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7:19" x14ac:dyDescent="0.25"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7:19" x14ac:dyDescent="0.25"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7:19" x14ac:dyDescent="0.25"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7:19" x14ac:dyDescent="0.25"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7:19" x14ac:dyDescent="0.25"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7:19" x14ac:dyDescent="0.25"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7:19" x14ac:dyDescent="0.25"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7:19" x14ac:dyDescent="0.25"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7:19" x14ac:dyDescent="0.25"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7:19" x14ac:dyDescent="0.25"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7:19" x14ac:dyDescent="0.25"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7:19" x14ac:dyDescent="0.25"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7:19" x14ac:dyDescent="0.25"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7:19" x14ac:dyDescent="0.25"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7:19" x14ac:dyDescent="0.25"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7:19" x14ac:dyDescent="0.25"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7:19" x14ac:dyDescent="0.25"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7:19" x14ac:dyDescent="0.25"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7:19" x14ac:dyDescent="0.25"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7:19" x14ac:dyDescent="0.25"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7:19" x14ac:dyDescent="0.25"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7:19" x14ac:dyDescent="0.25"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7:19" x14ac:dyDescent="0.25"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7:19" x14ac:dyDescent="0.25"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7:19" x14ac:dyDescent="0.25"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7:19" x14ac:dyDescent="0.25"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7:19" x14ac:dyDescent="0.25"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7:19" x14ac:dyDescent="0.25"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7:19" x14ac:dyDescent="0.25"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7:19" x14ac:dyDescent="0.25"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7:19" x14ac:dyDescent="0.25"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7:19" x14ac:dyDescent="0.25"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7:19" x14ac:dyDescent="0.25"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7:19" x14ac:dyDescent="0.25"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7:19" x14ac:dyDescent="0.25"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7:19" x14ac:dyDescent="0.25"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7:19" x14ac:dyDescent="0.25"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7:19" x14ac:dyDescent="0.25"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7:19" x14ac:dyDescent="0.25"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7:19" x14ac:dyDescent="0.25"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7:19" x14ac:dyDescent="0.25"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7:19" x14ac:dyDescent="0.25"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7:19" x14ac:dyDescent="0.25"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7:19" x14ac:dyDescent="0.25"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7:19" x14ac:dyDescent="0.25"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7:19" x14ac:dyDescent="0.25"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7:19" x14ac:dyDescent="0.25"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7:19" x14ac:dyDescent="0.25"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7:19" x14ac:dyDescent="0.25"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7:19" x14ac:dyDescent="0.25"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7:19" x14ac:dyDescent="0.25"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7:19" x14ac:dyDescent="0.25"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7:19" x14ac:dyDescent="0.25"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7:19" x14ac:dyDescent="0.25"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7:19" x14ac:dyDescent="0.25"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7:19" x14ac:dyDescent="0.25"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7:19" x14ac:dyDescent="0.25"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</sheetData>
  <sheetProtection insertRows="0" deleteRows="0" sort="0" autoFilter="0"/>
  <protectedRanges>
    <protectedRange sqref="F12:S34" name="Диапазон2"/>
  </protectedRanges>
  <autoFilter ref="A11:EB3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sortState ref="A13:ER36">
    <sortCondition descending="1" ref="T13:T36"/>
  </sortState>
  <mergeCells count="16">
    <mergeCell ref="U1:V1"/>
    <mergeCell ref="A2:V2"/>
    <mergeCell ref="A5:V5"/>
    <mergeCell ref="A6:V6"/>
    <mergeCell ref="A7:V7"/>
    <mergeCell ref="T8:T11"/>
    <mergeCell ref="U8:U11"/>
    <mergeCell ref="V8:V11"/>
    <mergeCell ref="A8:A11"/>
    <mergeCell ref="B8:B11"/>
    <mergeCell ref="C8:C11"/>
    <mergeCell ref="D8:D11"/>
    <mergeCell ref="E8:E11"/>
    <mergeCell ref="G11:S11"/>
    <mergeCell ref="F8:F11"/>
    <mergeCell ref="G8:S9"/>
  </mergeCells>
  <pageMargins left="0.51181102362204722" right="0.31496062992125984" top="0.55118110236220474" bottom="0.55118110236220474" header="0" footer="0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2021-10-27T12:01:12Z</cp:lastPrinted>
  <dcterms:created xsi:type="dcterms:W3CDTF">2014-02-10T12:47:56Z</dcterms:created>
  <dcterms:modified xsi:type="dcterms:W3CDTF">2021-11-07T02:27:22Z</dcterms:modified>
</cp:coreProperties>
</file>